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<sst xmlns="http://schemas.openxmlformats.org/spreadsheetml/2006/main" count="97" uniqueCount="18">
  <si>
    <t>January</t>
  </si>
  <si>
    <t>February</t>
  </si>
  <si>
    <t>M</t>
  </si>
  <si>
    <t>T</t>
  </si>
  <si>
    <t>W</t>
  </si>
  <si>
    <t>F</t>
  </si>
  <si>
    <t>S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</si>
  <si>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</si>
  <si>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</si>
  <si>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</si>
  <si>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</si>
  <si>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</si>
  <si>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</si>
  <si>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</si>
  <si>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</si>
  <si>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</si>
  <si>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</si>
  <si>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Notes: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</si>
</sst>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39"/>
      <color theme="1"/>
      <name val="Times New Roman"/>
      <family val="2"/>
    </font>
    <font>
      <b/>
      <sz val="14"/>
      <color theme="1"/>
      <name val="Times New Roman"/>
      <family val="2"/>
    </font>
    <font>
      <b/>
      <sz val="10"/>
      <color rgb="FFFFFFFF"/>
      <name val="Times New Roman"/>
      <family val="2"/>
    </font>
    <font>
      <b/>
      <sz val="10"/>
      <color rgb="FF000000"/>
      <name val="Times New Roman"/>
      <family val="2"/>
    </font>
    <font>
      <sz val="10"/>
      <color theme="1"/>
      <name val="Times New Roman"/>
      <family val="2"/>
    </font>
    <font>
      <b/>
      <sz val="10"/>
      <color rgb="FF434343"/>
      <name val="Times New Roman"/>
      <family val="2"/>
    </font>
    <font>
      <b/>
      <sz val="14"/>
      <color rgb="FFFFFFFF"/>
      <name val="Times New Roman"/>
      <family val="2"/>
    </font>
    <font>
      <b/>
      <sz val="14"/>
      <color rgb="FFF3F3F3"/>
      <name val="Times New Roman"/>
      <family val="2"/>
    </font>
    <font>
      <b/>
      <sz val="14"/>
      <color rgb="FFEFEFEF"/>
      <name val="Times New Roman"/>
      <family val="2"/>
    </font>
    <font>
      <b/>
      <sz val="14"/>
      <color rgb="FF434343"/>
      <name val="Times New Roman"/>
      <family val="2"/>
    </font>
    <font>
      <i/>
      <sz val="10"/>
      <color theme="1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4343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F3F3F3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rgb="FF000000"/>
      </top>
      <bottom/>
    </border>
    <border>
      <left/>
      <right style="thick">
        <color rgb="FF000000"/>
      </right>
      <top style="thick">
        <color rgb="FF000000"/>
      </top>
      <bottom/>
    </border>
    <border>
      <left/>
      <right/>
      <top/>
      <bottom style="thick">
        <color rgb="FF000000"/>
      </bottom>
    </border>
    <border>
      <left style="thick">
        <color rgb="FF000000"/>
      </left>
      <right/>
      <top style="thick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B7B7B7"/>
      </left>
      <right style="thin">
        <color rgb="FFB7B7B7"/>
      </right>
      <top style="thin">
        <color rgb="FFB7B7B7"/>
      </top>
      <bottom/>
    </border>
    <border>
      <left style="thin">
        <color rgb="FFB7B7B7"/>
      </left>
      <right style="thin">
        <color rgb="FFB7B7B7"/>
      </right>
      <top/>
      <bottom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6"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Font="1" applyBorder="1"/>
    <xf numFmtId="0" fontId="0" fillId="0" borderId="2" xfId="0" applyFont="1" applyBorder="1"/>
    <xf numFmtId="0" fontId="2" fillId="0" borderId="3" xfId="0" applyFont="1" applyBorder="1" applyAlignment="1">
      <alignment horizontal="center" vertical="center"/>
    </xf>
    <xf numFmtId="0" fontId="0" fillId="0" borderId="3" xfId="0" applyFont="1" applyBorder="1"/>
    <xf numFmtId="0" fontId="3" fillId="0" borderId="4" xfId="0" applyFont="1" applyBorder="1" applyAlignment="1">
      <alignment horizontal="right" vertical="center"/>
    </xf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4" fillId="2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3" xfId="0" applyFont="1" applyBorder="1"/>
    <xf numFmtId="0" fontId="4" fillId="2" borderId="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3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8" fillId="2" borderId="0" xfId="0" applyFont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9" fillId="7" borderId="0" xfId="0" applyFont="1" applyFill="1" applyAlignment="1">
      <alignment horizontal="center"/>
    </xf>
    <xf numFmtId="0" fontId="10" fillId="7" borderId="0" xfId="0" applyFont="1" applyAlignment="1">
      <alignment horizontal="center"/>
    </xf>
    <xf numFmtId="0" fontId="5" fillId="5" borderId="8" xfId="0" applyFont="1" applyBorder="1" applyAlignment="1">
      <alignment horizontal="center"/>
    </xf>
    <xf numFmtId="0" fontId="11" fillId="4" borderId="0" xfId="0" applyFont="1" applyAlignment="1">
      <alignment horizontal="center"/>
    </xf>
    <xf numFmtId="0" fontId="5" fillId="8" borderId="8" xfId="0" applyFont="1" applyFill="1" applyBorder="1" applyAlignment="1">
      <alignment horizontal="center"/>
    </xf>
    <xf numFmtId="0" fontId="6" fillId="0" borderId="6" xfId="0" applyFont="1" applyBorder="1"/>
    <xf numFmtId="0" fontId="6" fillId="4" borderId="6" xfId="0" applyFont="1" applyBorder="1"/>
    <xf numFmtId="0" fontId="6" fillId="0" borderId="0" xfId="0" applyFont="1"/>
    <xf numFmtId="0" fontId="12" fillId="0" borderId="0" xfId="0" applyFont="1" applyAlignment="1">
      <alignment vertical="top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Z51"/>
  <sheetViews>
    <sheetView workbookViewId="0" topLeftCell="A1"/>
  </sheetViews>
  <sheetFormatPr defaultColWidth="12.634285714285713" defaultRowHeight="15" customHeight="1"/>
  <cols>
    <col min="1" max="6" width="12.571428571428571" customWidth="1"/>
  </cols>
  <sheetData>
    <row r="1" spans="2:26" ht="48.75" customHeight="1" thickBo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15" ht="50.25" customHeight="1" thickTop="1" thickBot="1">
      <c r="A2" s="2" t="s">
        <v>0</v>
      </c>
      <c r="B2" s="3"/>
      <c r="C2" s="3"/>
      <c r="D2" s="4"/>
      <c r="E2" s="5">
        <v>2023</v>
      </c>
      <c r="F2" s="6"/>
      <c r="G2" s="6"/>
      <c r="H2" s="6"/>
      <c r="I2" s="6"/>
      <c r="J2" s="6"/>
      <c r="K2" s="6"/>
      <c r="L2" s="7" t="s">
        <v>1</v>
      </c>
      <c r="M2" s="3"/>
      <c r="N2" s="3"/>
      <c r="O2" s="3"/>
    </row>
    <row r="3" spans="1:15" ht="15.75" customHeight="1" thickTop="1">
      <c r="A3" s="8" t="s">
        <v>2</v>
      </c>
      <c r="B3" s="8" t="s">
        <v>3</v>
      </c>
      <c r="C3" s="8" t="s">
        <v>4</v>
      </c>
      <c r="D3" s="9" t="s">
        <v>3</v>
      </c>
      <c r="E3" s="9" t="s">
        <v>5</v>
      </c>
      <c r="F3" s="10" t="s">
        <v>6</v>
      </c>
      <c r="G3" s="10" t="s">
        <v>6</v>
      </c>
      <c r="H3" s="11"/>
      <c r="I3" s="12" t="s">
        <v>2</v>
      </c>
      <c r="J3" s="12" t="s">
        <v>3</v>
      </c>
      <c r="K3" s="12" t="s">
        <v>4</v>
      </c>
      <c r="L3" s="12" t="s">
        <v>3</v>
      </c>
      <c r="M3" s="13" t="s">
        <v>5</v>
      </c>
      <c r="N3" s="13" t="s">
        <v>6</v>
      </c>
      <c r="O3" s="13" t="s">
        <v>6</v>
      </c>
    </row>
    <row r="4" spans="1:15" ht="15.75" customHeight="1">
      <c r="A4" s="14" t="str">
        <f>IF(TEXT(DATE($E$2,MONTH(DATEVALUE($A$2&amp;"1")),1),"dddd")="Monday",1,"")</f>
        <v/>
      </c>
      <c r="B4" s="14" t="str">
        <f>IF(TEXT(DATE($E$2,MONTH(DATEVALUE($A$2&amp;"1")),1),"dddd")="Tuesday",1,IF(A4="","",A4+1))</f>
        <v/>
      </c>
      <c r="C4" s="14" t="str">
        <f>IF(TEXT(DATE($E$2,MONTH(DATEVALUE($A$2&amp;"1")),1),"dddd")="Wednesday",1,IF(B4="","",B4+1))</f>
        <v/>
      </c>
      <c r="D4" s="14" t="str">
        <f>IF(TEXT(DATE($E$2,MONTH(DATEVALUE($A$2&amp;"1")),1),"dddd")="Thursday",1,IF(C4="","",C4+1))</f>
        <v/>
      </c>
      <c r="E4" s="14" t="str">
        <f>IF(TEXT(DATE($E$2,MONTH(DATEVALUE($A$2&amp;"1")),1),"dddd")="Friday",1,IF(D4="","",D4+1))</f>
        <v/>
      </c>
      <c r="F4" s="15" t="str">
        <f>IF(TEXT(DATE($E$2,MONTH(DATEVALUE($A$2&amp;"1")),1),"dddd")="Saturday",1,IF(E4="","",E4+1))</f>
        <v/>
      </c>
      <c r="G4" s="15">
        <f>IF(TEXT(DATE($E$2,MONTH(DATEVALUE($A$2&amp;"1")),1),"dddd")="Sunday",1,IF(F4="","",F4+1))</f>
        <v>1</v>
      </c>
      <c r="H4" s="11"/>
      <c r="I4" s="14" t="str">
        <f>IF(TEXT(DATE($E$2,MONTH(DATEVALUE($L$2&amp;"1")),1),"dddd")="Monday",1,"")</f>
        <v/>
      </c>
      <c r="J4" s="14" t="str">
        <f>IF(TEXT(DATE($E$2,MONTH(DATEVALUE($L$2&amp;"1")),1),"dddd")="Tuesday",1,IF(I4="","",I4+1))</f>
        <v/>
      </c>
      <c r="K4" s="14">
        <f>IF(TEXT(DATE($E$2,MONTH(DATEVALUE($L$2&amp;"1")),1),"dddd")="Wednesday",1,IF(J4="","",J4+1))</f>
        <v>1</v>
      </c>
      <c r="L4" s="14">
        <f>IF(TEXT(DATE($E$2,MONTH(DATEVALUE($L$2&amp;"1")),1),"dddd")="Thursday",1,IF(K4="","",K4+1))</f>
        <v>2</v>
      </c>
      <c r="M4" s="14">
        <f>IF(TEXT(DATE($E$2,MONTH(DATEVALUE($L$2&amp;"1")),1),"dddd")="Friday",1,IF(L4="","",L4+1))</f>
        <v>3</v>
      </c>
      <c r="N4" s="14">
        <f>IF(TEXT(DATE($E$2,MONTH(DATEVALUE($L$2&amp;"1")),1),"dddd")="Saturday",1,IF(M4="","",M4+1))</f>
        <v>4</v>
      </c>
      <c r="O4" s="14">
        <f>IF(TEXT(DATE($E$2,MONTH(DATEVALUE($L$2&amp;"1")),1),"dddd")="Sunday",1,IF(N4="","",N4+1))</f>
        <v>5</v>
      </c>
    </row>
    <row r="5" spans="1:15" ht="15.75" customHeight="1">
      <c r="A5" s="14">
        <f t="shared" si="0" ref="A5:A7">G4+1</f>
        <v>2</v>
      </c>
      <c r="B5" s="14">
        <f t="shared" si="1" ref="B5:G5">A5+1</f>
        <v>3</v>
      </c>
      <c r="C5" s="14">
        <f t="shared" si="1"/>
        <v>4</v>
      </c>
      <c r="D5" s="14">
        <f t="shared" si="1"/>
        <v>5</v>
      </c>
      <c r="E5" s="14">
        <f t="shared" si="1"/>
        <v>6</v>
      </c>
      <c r="F5" s="15">
        <f t="shared" si="1"/>
        <v>7</v>
      </c>
      <c r="G5" s="15">
        <f t="shared" si="1"/>
        <v>8</v>
      </c>
      <c r="H5" s="11"/>
      <c r="I5" s="14">
        <f t="shared" si="2" ref="I5:I7">O4+1</f>
        <v>6</v>
      </c>
      <c r="J5" s="14">
        <f t="shared" si="3" ref="J5:O5">I5+1</f>
        <v>7</v>
      </c>
      <c r="K5" s="14">
        <f t="shared" si="3"/>
        <v>8</v>
      </c>
      <c r="L5" s="14">
        <f t="shared" si="3"/>
        <v>9</v>
      </c>
      <c r="M5" s="14">
        <f t="shared" si="3"/>
        <v>10</v>
      </c>
      <c r="N5" s="14">
        <f t="shared" si="3"/>
        <v>11</v>
      </c>
      <c r="O5" s="14">
        <f t="shared" si="3"/>
        <v>12</v>
      </c>
    </row>
    <row r="6" spans="1:15" ht="15.75" customHeight="1">
      <c r="A6" s="14">
        <f t="shared" si="0"/>
        <v>9</v>
      </c>
      <c r="B6" s="14">
        <f t="shared" si="4" ref="B6:G6">A6+1</f>
        <v>10</v>
      </c>
      <c r="C6" s="14">
        <f t="shared" si="4"/>
        <v>11</v>
      </c>
      <c r="D6" s="14">
        <f t="shared" si="4"/>
        <v>12</v>
      </c>
      <c r="E6" s="14">
        <f t="shared" si="4"/>
        <v>13</v>
      </c>
      <c r="F6" s="15">
        <f t="shared" si="4"/>
        <v>14</v>
      </c>
      <c r="G6" s="15">
        <f t="shared" si="4"/>
        <v>15</v>
      </c>
      <c r="H6" s="11"/>
      <c r="I6" s="14">
        <f t="shared" si="2"/>
        <v>13</v>
      </c>
      <c r="J6" s="14">
        <f t="shared" si="5" ref="J6:O6">I6+1</f>
        <v>14</v>
      </c>
      <c r="K6" s="14">
        <f t="shared" si="5"/>
        <v>15</v>
      </c>
      <c r="L6" s="14">
        <f t="shared" si="5"/>
        <v>16</v>
      </c>
      <c r="M6" s="14">
        <f t="shared" si="5"/>
        <v>17</v>
      </c>
      <c r="N6" s="14">
        <f t="shared" si="5"/>
        <v>18</v>
      </c>
      <c r="O6" s="14">
        <f t="shared" si="5"/>
        <v>19</v>
      </c>
    </row>
    <row r="7" spans="1:15" ht="15.75" customHeight="1">
      <c r="A7" s="14">
        <f t="shared" si="0"/>
        <v>16</v>
      </c>
      <c r="B7" s="14">
        <f t="shared" si="6" ref="B7:G7">A7+1</f>
        <v>17</v>
      </c>
      <c r="C7" s="14">
        <f t="shared" si="6"/>
        <v>18</v>
      </c>
      <c r="D7" s="14">
        <f t="shared" si="6"/>
        <v>19</v>
      </c>
      <c r="E7" s="14">
        <f t="shared" si="6"/>
        <v>20</v>
      </c>
      <c r="F7" s="15">
        <f t="shared" si="6"/>
        <v>21</v>
      </c>
      <c r="G7" s="15">
        <f t="shared" si="6"/>
        <v>22</v>
      </c>
      <c r="H7" s="11"/>
      <c r="I7" s="14">
        <f t="shared" si="2"/>
        <v>20</v>
      </c>
      <c r="J7" s="14">
        <f t="shared" si="7" ref="J7:O7">I7+1</f>
        <v>21</v>
      </c>
      <c r="K7" s="14">
        <f t="shared" si="7"/>
        <v>22</v>
      </c>
      <c r="L7" s="14">
        <f t="shared" si="7"/>
        <v>23</v>
      </c>
      <c r="M7" s="14">
        <f t="shared" si="7"/>
        <v>24</v>
      </c>
      <c r="N7" s="14">
        <f t="shared" si="7"/>
        <v>25</v>
      </c>
      <c r="O7" s="14">
        <f t="shared" si="7"/>
        <v>26</v>
      </c>
    </row>
    <row r="8" spans="1:15" ht="15.75" customHeight="1">
      <c r="A8" s="14">
        <f t="shared" si="8" ref="A8:A9">IF(G7="","",IF(G7+1&lt;=DAY(EOMONTH(DATE($E$2,MONTH(DATEVALUE($A$2&amp;"1")),1),0)),G7+1,""))</f>
        <v>23</v>
      </c>
      <c r="B8" s="14">
        <f t="shared" si="9" ref="B8:G8">IF(A8="","",IF(A8+1&lt;=DAY(EOMONTH(DATE($E$2,MONTH(DATEVALUE($A$2&amp;"1")),1),0)),A8+1,""))</f>
        <v>24</v>
      </c>
      <c r="C8" s="14">
        <f t="shared" si="9"/>
        <v>25</v>
      </c>
      <c r="D8" s="14">
        <f t="shared" si="9"/>
        <v>26</v>
      </c>
      <c r="E8" s="14">
        <f t="shared" si="9"/>
        <v>27</v>
      </c>
      <c r="F8" s="15">
        <f t="shared" si="9"/>
        <v>28</v>
      </c>
      <c r="G8" s="15">
        <f t="shared" si="9"/>
        <v>29</v>
      </c>
      <c r="H8" s="11"/>
      <c r="I8" s="14">
        <f t="shared" si="10" ref="I8:I9">IF(O7="","",IF(O7+1&lt;=DAY(EOMONTH(DATE($E$2,MONTH(DATEVALUE($L$2&amp;"1")),1),0)),O7+1,""))</f>
        <v>27</v>
      </c>
      <c r="J8" s="14">
        <f t="shared" si="11" ref="J8:O8">IF(I8="","",IF(I8+1&lt;=DAY(EOMONTH(DATE($E$2,MONTH(DATEVALUE($L$2&amp;"1")),1),0)),I8+1,""))</f>
        <v>28</v>
      </c>
      <c r="K8" s="14" t="str">
        <f t="shared" si="11"/>
        <v/>
      </c>
      <c r="L8" s="14" t="str">
        <f t="shared" si="11"/>
        <v/>
      </c>
      <c r="M8" s="14" t="str">
        <f t="shared" si="11"/>
        <v/>
      </c>
      <c r="N8" s="14" t="str">
        <f t="shared" si="11"/>
        <v/>
      </c>
      <c r="O8" s="14" t="str">
        <f t="shared" si="11"/>
        <v/>
      </c>
    </row>
    <row r="9" spans="1:15" ht="15.75" customHeight="1" thickBot="1">
      <c r="A9" s="16">
        <f t="shared" si="8"/>
        <v>30</v>
      </c>
      <c r="B9" s="16">
        <f t="shared" si="12" ref="B9:G9">IF(A9="","",IF(A9+1&lt;=DAY(EOMONTH(DATE($E$2,MONTH(DATEVALUE($A$2&amp;"1")),1),0)),A9+1,""))</f>
        <v>31</v>
      </c>
      <c r="C9" s="16" t="str">
        <f t="shared" si="12"/>
        <v/>
      </c>
      <c r="D9" s="16" t="str">
        <f t="shared" si="12"/>
        <v/>
      </c>
      <c r="E9" s="14" t="str">
        <f t="shared" si="12"/>
        <v/>
      </c>
      <c r="F9" s="15" t="str">
        <f t="shared" si="12"/>
        <v/>
      </c>
      <c r="G9" s="15" t="str">
        <f t="shared" si="12"/>
        <v/>
      </c>
      <c r="H9" s="11"/>
      <c r="I9" s="14" t="str">
        <f t="shared" si="10"/>
        <v/>
      </c>
      <c r="J9" s="14" t="str">
        <f t="shared" si="13" ref="J9:O9">IF(I9="","",IF(I9+1&lt;=DAY(EOMONTH(DATE($E$2,MONTH(DATEVALUE($L$2&amp;"1")),1),0)),I9+1,""))</f>
        <v/>
      </c>
      <c r="K9" s="14" t="str">
        <f t="shared" si="13"/>
        <v/>
      </c>
      <c r="L9" s="16" t="str">
        <f t="shared" si="13"/>
        <v/>
      </c>
      <c r="M9" s="16" t="str">
        <f t="shared" si="13"/>
        <v/>
      </c>
      <c r="N9" s="16" t="str">
        <f t="shared" si="13"/>
        <v/>
      </c>
      <c r="O9" s="16" t="str">
        <f t="shared" si="13"/>
        <v/>
      </c>
    </row>
    <row r="10" spans="1:15" ht="52.5" customHeight="1" thickTop="1" thickBot="1">
      <c r="A10" s="2" t="s">
        <v>7</v>
      </c>
      <c r="B10" s="3"/>
      <c r="C10" s="3"/>
      <c r="D10" s="4"/>
      <c r="E10" s="17"/>
      <c r="F10" s="17"/>
      <c r="G10" s="17"/>
      <c r="H10" s="11"/>
      <c r="I10" s="18"/>
      <c r="J10" s="18"/>
      <c r="K10" s="18"/>
      <c r="L10" s="7" t="s">
        <v>8</v>
      </c>
      <c r="M10" s="3"/>
      <c r="N10" s="3"/>
      <c r="O10" s="3"/>
    </row>
    <row r="11" spans="1:15" ht="15.75" customHeight="1" thickTop="1">
      <c r="A11" s="19" t="s">
        <v>2</v>
      </c>
      <c r="B11" s="19" t="s">
        <v>3</v>
      </c>
      <c r="C11" s="19" t="s">
        <v>4</v>
      </c>
      <c r="D11" s="20" t="s">
        <v>3</v>
      </c>
      <c r="E11" s="21" t="s">
        <v>5</v>
      </c>
      <c r="F11" s="22" t="s">
        <v>6</v>
      </c>
      <c r="G11" s="22" t="s">
        <v>6</v>
      </c>
      <c r="H11" s="11"/>
      <c r="I11" s="23" t="s">
        <v>2</v>
      </c>
      <c r="J11" s="23" t="s">
        <v>3</v>
      </c>
      <c r="K11" s="23" t="s">
        <v>4</v>
      </c>
      <c r="L11" s="23" t="s">
        <v>3</v>
      </c>
      <c r="M11" s="8" t="s">
        <v>5</v>
      </c>
      <c r="N11" s="8" t="s">
        <v>6</v>
      </c>
      <c r="O11" s="8" t="s">
        <v>6</v>
      </c>
    </row>
    <row r="12" spans="1:15" ht="15.75" customHeight="1">
      <c r="A12" s="14" t="str">
        <f>IF(TEXT(DATE($E$2,MONTH(DATEVALUE($A$10&amp;"1")),1),"dddd")="Monday",1,"")</f>
        <v/>
      </c>
      <c r="B12" s="14" t="str">
        <f>IF(TEXT(DATE($E$2,MONTH(DATEVALUE($A$10&amp;"1")),1),"dddd")="Tuesday",1,IF(A12="","",A12+1))</f>
        <v/>
      </c>
      <c r="C12" s="14">
        <f>IF(TEXT(DATE($E$2,MONTH(DATEVALUE($A$10&amp;"1")),1),"dddd")="Wednesday",1,IF(B12="","",B12+1))</f>
        <v>1</v>
      </c>
      <c r="D12" s="14">
        <f>IF(TEXT(DATE($E$2,MONTH(DATEVALUE($A$10&amp;"1")),1),"dddd")="Thursday",1,IF(C12="","",C12+1))</f>
        <v>2</v>
      </c>
      <c r="E12" s="14">
        <f>IF(TEXT(DATE($E$2,MONTH(DATEVALUE($A$10&amp;"1")),1),"dddd")="Friday",1,IF(D12="","",D12+1))</f>
        <v>3</v>
      </c>
      <c r="F12" s="15">
        <f>IF(TEXT(DATE($E$2,MONTH(DATEVALUE($A$10&amp;"1")),1),"dddd")="Saturday",1,IF(E12="","",E12+1))</f>
        <v>4</v>
      </c>
      <c r="G12" s="15">
        <f>IF(TEXT(DATE($E$2,MONTH(DATEVALUE($A$10&amp;"1")),1),"dddd")="Sunday",1,IF(F12="","",F12+1))</f>
        <v>5</v>
      </c>
      <c r="H12" s="11"/>
      <c r="I12" s="14" t="str">
        <f>IF(TEXT(DATE($E$2,MONTH(DATEVALUE($L$10&amp;"1")),1),"dddd")="Monday",1,"")</f>
        <v/>
      </c>
      <c r="J12" s="14" t="str">
        <f>IF(TEXT(DATE($E$2,MONTH(DATEVALUE($L$10&amp;"1")),1),"dddd")="Tuesday",1,IF(I12="","",I12+1))</f>
        <v/>
      </c>
      <c r="K12" s="14" t="str">
        <f>IF(TEXT(DATE($E$2,MONTH(DATEVALUE($L$10&amp;"1")),1),"dddd")="Wednesday",1,IF(J12="","",J12+1))</f>
        <v/>
      </c>
      <c r="L12" s="14" t="str">
        <f>IF(TEXT(DATE($E$2,MONTH(DATEVALUE($L$10&amp;"1")),1),"dddd")="Thursday",1,IF(K12="","",K12+1))</f>
        <v/>
      </c>
      <c r="M12" s="14" t="str">
        <f>IF(TEXT(DATE($E$2,MONTH(DATEVALUE($L$10&amp;"1")),1),"dddd")="Friday",1,IF(L12="","",L12+1))</f>
        <v/>
      </c>
      <c r="N12" s="15">
        <f>IF(TEXT(DATE($E$2,MONTH(DATEVALUE($L$10&amp;"1")),1),"dddd")="Saturday",1,IF(M12="","",M12+1))</f>
        <v>1</v>
      </c>
      <c r="O12" s="15">
        <f>IF(TEXT(DATE($E$2,MONTH(DATEVALUE($L$10&amp;"1")),1),"dddd")="Sunday",1,IF(N12="","",N12+1))</f>
        <v>2</v>
      </c>
    </row>
    <row r="13" spans="1:15" ht="15.75" customHeight="1">
      <c r="A13" s="14">
        <f t="shared" si="14" ref="A13:A15">G12+1</f>
        <v>6</v>
      </c>
      <c r="B13" s="14">
        <f t="shared" si="15" ref="B13:G13">A13+1</f>
        <v>7</v>
      </c>
      <c r="C13" s="14">
        <f t="shared" si="15"/>
        <v>8</v>
      </c>
      <c r="D13" s="14">
        <f t="shared" si="15"/>
        <v>9</v>
      </c>
      <c r="E13" s="14">
        <f t="shared" si="15"/>
        <v>10</v>
      </c>
      <c r="F13" s="15">
        <f t="shared" si="15"/>
        <v>11</v>
      </c>
      <c r="G13" s="15">
        <f t="shared" si="15"/>
        <v>12</v>
      </c>
      <c r="H13" s="11"/>
      <c r="I13" s="14">
        <f t="shared" si="16" ref="I13:I15">O12+1</f>
        <v>3</v>
      </c>
      <c r="J13" s="14">
        <f t="shared" si="17" ref="J13:O13">I13+1</f>
        <v>4</v>
      </c>
      <c r="K13" s="14">
        <f t="shared" si="17"/>
        <v>5</v>
      </c>
      <c r="L13" s="14">
        <f t="shared" si="17"/>
        <v>6</v>
      </c>
      <c r="M13" s="14">
        <f t="shared" si="17"/>
        <v>7</v>
      </c>
      <c r="N13" s="15">
        <f t="shared" si="17"/>
        <v>8</v>
      </c>
      <c r="O13" s="15">
        <f t="shared" si="17"/>
        <v>9</v>
      </c>
    </row>
    <row r="14" spans="1:15" ht="15.75" customHeight="1">
      <c r="A14" s="14">
        <f t="shared" si="14"/>
        <v>13</v>
      </c>
      <c r="B14" s="14">
        <f t="shared" si="18" ref="B14:G14">A14+1</f>
        <v>14</v>
      </c>
      <c r="C14" s="14">
        <f t="shared" si="18"/>
        <v>15</v>
      </c>
      <c r="D14" s="14">
        <f t="shared" si="18"/>
        <v>16</v>
      </c>
      <c r="E14" s="14">
        <f t="shared" si="18"/>
        <v>17</v>
      </c>
      <c r="F14" s="15">
        <f t="shared" si="18"/>
        <v>18</v>
      </c>
      <c r="G14" s="15">
        <f t="shared" si="18"/>
        <v>19</v>
      </c>
      <c r="H14" s="11"/>
      <c r="I14" s="14">
        <f t="shared" si="16"/>
        <v>10</v>
      </c>
      <c r="J14" s="14">
        <f t="shared" si="19" ref="J14:O14">I14+1</f>
        <v>11</v>
      </c>
      <c r="K14" s="14">
        <f t="shared" si="19"/>
        <v>12</v>
      </c>
      <c r="L14" s="14">
        <f t="shared" si="19"/>
        <v>13</v>
      </c>
      <c r="M14" s="14">
        <f t="shared" si="19"/>
        <v>14</v>
      </c>
      <c r="N14" s="15">
        <f t="shared" si="19"/>
        <v>15</v>
      </c>
      <c r="O14" s="15">
        <f t="shared" si="19"/>
        <v>16</v>
      </c>
    </row>
    <row r="15" spans="1:15" ht="15.75" customHeight="1">
      <c r="A15" s="14">
        <f t="shared" si="14"/>
        <v>20</v>
      </c>
      <c r="B15" s="14">
        <f t="shared" si="20" ref="B15:G15">A15+1</f>
        <v>21</v>
      </c>
      <c r="C15" s="14">
        <f t="shared" si="20"/>
        <v>22</v>
      </c>
      <c r="D15" s="14">
        <f t="shared" si="20"/>
        <v>23</v>
      </c>
      <c r="E15" s="14">
        <f t="shared" si="20"/>
        <v>24</v>
      </c>
      <c r="F15" s="15">
        <f t="shared" si="20"/>
        <v>25</v>
      </c>
      <c r="G15" s="15">
        <f t="shared" si="20"/>
        <v>26</v>
      </c>
      <c r="H15" s="11"/>
      <c r="I15" s="14">
        <f t="shared" si="16"/>
        <v>17</v>
      </c>
      <c r="J15" s="14">
        <f t="shared" si="21" ref="J15:O15">I15+1</f>
        <v>18</v>
      </c>
      <c r="K15" s="14">
        <f t="shared" si="21"/>
        <v>19</v>
      </c>
      <c r="L15" s="14">
        <f t="shared" si="21"/>
        <v>20</v>
      </c>
      <c r="M15" s="14">
        <f t="shared" si="21"/>
        <v>21</v>
      </c>
      <c r="N15" s="15">
        <f t="shared" si="21"/>
        <v>22</v>
      </c>
      <c r="O15" s="15">
        <f t="shared" si="21"/>
        <v>23</v>
      </c>
    </row>
    <row r="16" spans="1:15" ht="15.75" customHeight="1">
      <c r="A16" s="14">
        <f t="shared" si="22" ref="A16:A17">IF(G15="","",IF(G15+1&lt;=DAY(EOMONTH(DATE($E$2,MONTH(DATEVALUE($A$10&amp;"1")),1),0)),G15+1,""))</f>
        <v>27</v>
      </c>
      <c r="B16" s="14">
        <f t="shared" si="23" ref="B16:G16">IF(A16="","",IF(A16+1&lt;=DAY(EOMONTH(DATE($E$2,MONTH(DATEVALUE($A$10&amp;"1")),1),0)),A16+1,""))</f>
        <v>28</v>
      </c>
      <c r="C16" s="14">
        <f t="shared" si="23"/>
        <v>29</v>
      </c>
      <c r="D16" s="14">
        <f t="shared" si="23"/>
        <v>30</v>
      </c>
      <c r="E16" s="14">
        <f t="shared" si="23"/>
        <v>31</v>
      </c>
      <c r="F16" s="15" t="str">
        <f t="shared" si="23"/>
        <v/>
      </c>
      <c r="G16" s="15" t="str">
        <f t="shared" si="23"/>
        <v/>
      </c>
      <c r="H16" s="11"/>
      <c r="I16" s="14">
        <f t="shared" si="24" ref="I16:I17">IF(O15="","",IF(O15+1&lt;=DAY(EOMONTH(DATE($E$2,MONTH(DATEVALUE($L$10&amp;"1")),1),0)),O15+1,""))</f>
        <v>24</v>
      </c>
      <c r="J16" s="14">
        <f t="shared" si="25" ref="J16:O16">IF(I16="","",IF(I16+1&lt;=DAY(EOMONTH(DATE($E$2,MONTH(DATEVALUE($L$10&amp;"1")),1),0)),I16+1,""))</f>
        <v>25</v>
      </c>
      <c r="K16" s="14">
        <f t="shared" si="25"/>
        <v>26</v>
      </c>
      <c r="L16" s="14">
        <f t="shared" si="25"/>
        <v>27</v>
      </c>
      <c r="M16" s="14">
        <f t="shared" si="25"/>
        <v>28</v>
      </c>
      <c r="N16" s="15">
        <f t="shared" si="25"/>
        <v>29</v>
      </c>
      <c r="O16" s="15">
        <f t="shared" si="25"/>
        <v>30</v>
      </c>
    </row>
    <row r="17" spans="1:15" ht="15.75" customHeight="1">
      <c r="A17" s="14" t="str">
        <f t="shared" si="22"/>
        <v/>
      </c>
      <c r="B17" s="14" t="str">
        <f t="shared" si="26" ref="B17:G17">IF(A17="","",IF(A17+1&lt;=DAY(EOMONTH(DATE($E$2,MONTH(DATEVALUE($A$10&amp;"1")),1),0)),A17+1,""))</f>
        <v/>
      </c>
      <c r="C17" s="14" t="str">
        <f t="shared" si="26"/>
        <v/>
      </c>
      <c r="D17" s="14" t="str">
        <f t="shared" si="26"/>
        <v/>
      </c>
      <c r="E17" s="14" t="str">
        <f t="shared" si="26"/>
        <v/>
      </c>
      <c r="F17" s="24" t="str">
        <f t="shared" si="26"/>
        <v/>
      </c>
      <c r="G17" s="24" t="str">
        <f t="shared" si="26"/>
        <v/>
      </c>
      <c r="H17" s="11"/>
      <c r="I17" s="14" t="str">
        <f t="shared" si="24"/>
        <v/>
      </c>
      <c r="J17" s="14" t="str">
        <f t="shared" si="27" ref="J17:O17">IF(I17="","",IF(I17+1&lt;=DAY(EOMONTH(DATE($E$2,MONTH(DATEVALUE($L$10&amp;"1")),1),0)),I17+1,""))</f>
        <v/>
      </c>
      <c r="K17" s="14" t="str">
        <f t="shared" si="27"/>
        <v/>
      </c>
      <c r="L17" s="14" t="str">
        <f t="shared" si="27"/>
        <v/>
      </c>
      <c r="M17" s="14" t="str">
        <f t="shared" si="27"/>
        <v/>
      </c>
      <c r="N17" s="15" t="str">
        <f t="shared" si="27"/>
        <v/>
      </c>
      <c r="O17" s="15" t="str">
        <f t="shared" si="27"/>
        <v/>
      </c>
    </row>
    <row r="18" spans="1:9" ht="15.75" customHeight="1">
      <c r="A18" s="25" t="s">
        <v>9</v>
      </c>
      <c r="H18" s="11"/>
      <c r="I18" s="25" t="s">
        <v>10</v>
      </c>
    </row>
    <row r="19" spans="1:15" ht="15.75" customHeight="1">
      <c r="A19" s="26" t="s">
        <v>2</v>
      </c>
      <c r="B19" s="26" t="s">
        <v>3</v>
      </c>
      <c r="C19" s="26" t="s">
        <v>4</v>
      </c>
      <c r="D19" s="26" t="s">
        <v>3</v>
      </c>
      <c r="E19" s="26" t="s">
        <v>5</v>
      </c>
      <c r="F19" s="26" t="s">
        <v>6</v>
      </c>
      <c r="G19" s="26" t="s">
        <v>6</v>
      </c>
      <c r="H19" s="11"/>
      <c r="I19" s="26" t="s">
        <v>2</v>
      </c>
      <c r="J19" s="26" t="s">
        <v>3</v>
      </c>
      <c r="K19" s="26" t="s">
        <v>4</v>
      </c>
      <c r="L19" s="26" t="s">
        <v>3</v>
      </c>
      <c r="M19" s="26" t="s">
        <v>5</v>
      </c>
      <c r="N19" s="26" t="s">
        <v>6</v>
      </c>
      <c r="O19" s="26" t="s">
        <v>6</v>
      </c>
    </row>
    <row r="20" spans="1:15" ht="15.75" customHeight="1">
      <c r="A20" s="14">
        <f>IF(TEXT(DATE($E$2,MONTH(DATEVALUE($A$18&amp;"1")),1),"dddd")="Monday",1,"")</f>
        <v>1</v>
      </c>
      <c r="B20" s="14">
        <f>IF(TEXT(DATE($E$2,MONTH(DATEVALUE($A$18&amp;"1")),1),"dddd")="Tuesday",1,IF(A20="","",A20+1))</f>
        <v>2</v>
      </c>
      <c r="C20" s="14">
        <f>IF(TEXT(DATE($E$2,MONTH(DATEVALUE($A$18&amp;"1")),1),"dddd")="Wednesday",1,IF(B20="","",B20+1))</f>
        <v>3</v>
      </c>
      <c r="D20" s="14">
        <f>IF(TEXT(DATE($E$2,MONTH(DATEVALUE($A$18&amp;"1")),1),"dddd")="Thursday",1,IF(C20="","",C20+1))</f>
        <v>4</v>
      </c>
      <c r="E20" s="14">
        <f>IF(TEXT(DATE($E$2,MONTH(DATEVALUE($A$18&amp;"1")),1),"dddd")="Friday",1,IF(D20="","",D20+1))</f>
        <v>5</v>
      </c>
      <c r="F20" s="15">
        <f>IF(TEXT(DATE($E$2,MONTH(DATEVALUE($A$18&amp;"1")),1),"dddd")="Saturday",1,IF(E20="","",E20+1))</f>
        <v>6</v>
      </c>
      <c r="G20" s="15">
        <f>IF(TEXT(DATE($E$2,MONTH(DATEVALUE($A$18&amp;"1")),1),"dddd")="Sunday",1,IF(F20="","",F20+1))</f>
        <v>7</v>
      </c>
      <c r="H20" s="11"/>
      <c r="I20" s="14" t="str">
        <f>IF(TEXT(DATE($E$2,MONTH(DATEVALUE($I$18&amp;"1")),1),"dddd")="Monday",1,"")</f>
        <v/>
      </c>
      <c r="J20" s="14" t="str">
        <f>IF(TEXT(DATE($E$2,MONTH(DATEVALUE($I$18&amp;"1")),1),"dddd")="Tuesday",1,IF(I20="","",I20+1))</f>
        <v/>
      </c>
      <c r="K20" s="14" t="str">
        <f>IF(TEXT(DATE($E$2,MONTH(DATEVALUE($I$18&amp;"1")),1),"dddd")="Wednesday",1,IF(J20="","",J20+1))</f>
        <v/>
      </c>
      <c r="L20" s="14">
        <f>IF(TEXT(DATE($E$2,MONTH(DATEVALUE($I$18&amp;"1")),1),"dddd")="Thursday",1,IF(K20="","",K20+1))</f>
        <v>1</v>
      </c>
      <c r="M20" s="14">
        <f>IF(TEXT(DATE($E$2,MONTH(DATEVALUE($I$18&amp;"1")),1),"dddd")="Friday",1,IF(L20="","",L20+1))</f>
        <v>2</v>
      </c>
      <c r="N20" s="15">
        <f>IF(TEXT(DATE($E$2,MONTH(DATEVALUE($I$18&amp;"1")),1),"dddd")="Saturday",1,IF(M20="","",M20+1))</f>
        <v>3</v>
      </c>
      <c r="O20" s="15">
        <f>IF(TEXT(DATE($E$2,MONTH(DATEVALUE($I$18&amp;"1")),1),"dddd")="Sunday",1,IF(N20="","",N20+1))</f>
        <v>4</v>
      </c>
    </row>
    <row r="21" spans="1:15" ht="15.75" customHeight="1">
      <c r="A21" s="14">
        <f t="shared" si="28" ref="A21:A23">G20+1</f>
        <v>8</v>
      </c>
      <c r="B21" s="14">
        <f t="shared" si="29" ref="B21:G21">A21+1</f>
        <v>9</v>
      </c>
      <c r="C21" s="14">
        <f t="shared" si="29"/>
        <v>10</v>
      </c>
      <c r="D21" s="14">
        <f t="shared" si="29"/>
        <v>11</v>
      </c>
      <c r="E21" s="14">
        <f t="shared" si="29"/>
        <v>12</v>
      </c>
      <c r="F21" s="15">
        <f t="shared" si="29"/>
        <v>13</v>
      </c>
      <c r="G21" s="15">
        <f t="shared" si="29"/>
        <v>14</v>
      </c>
      <c r="H21" s="11"/>
      <c r="I21" s="14">
        <f t="shared" si="30" ref="I21:I23">O20+1</f>
        <v>5</v>
      </c>
      <c r="J21" s="14">
        <f t="shared" si="31" ref="J21:O21">I21+1</f>
        <v>6</v>
      </c>
      <c r="K21" s="14">
        <f t="shared" si="31"/>
        <v>7</v>
      </c>
      <c r="L21" s="14">
        <f t="shared" si="31"/>
        <v>8</v>
      </c>
      <c r="M21" s="14">
        <f t="shared" si="31"/>
        <v>9</v>
      </c>
      <c r="N21" s="15">
        <f t="shared" si="31"/>
        <v>10</v>
      </c>
      <c r="O21" s="15">
        <f t="shared" si="31"/>
        <v>11</v>
      </c>
    </row>
    <row r="22" spans="1:15" ht="15.75" customHeight="1">
      <c r="A22" s="14">
        <f t="shared" si="28"/>
        <v>15</v>
      </c>
      <c r="B22" s="14">
        <f t="shared" si="32" ref="B22:G22">A22+1</f>
        <v>16</v>
      </c>
      <c r="C22" s="14">
        <f t="shared" si="32"/>
        <v>17</v>
      </c>
      <c r="D22" s="14">
        <f t="shared" si="32"/>
        <v>18</v>
      </c>
      <c r="E22" s="14">
        <f t="shared" si="32"/>
        <v>19</v>
      </c>
      <c r="F22" s="15">
        <f t="shared" si="32"/>
        <v>20</v>
      </c>
      <c r="G22" s="15">
        <f t="shared" si="32"/>
        <v>21</v>
      </c>
      <c r="H22" s="11"/>
      <c r="I22" s="14">
        <f t="shared" si="30"/>
        <v>12</v>
      </c>
      <c r="J22" s="14">
        <f t="shared" si="33" ref="J22:O22">I22+1</f>
        <v>13</v>
      </c>
      <c r="K22" s="14">
        <f t="shared" si="33"/>
        <v>14</v>
      </c>
      <c r="L22" s="14">
        <f t="shared" si="33"/>
        <v>15</v>
      </c>
      <c r="M22" s="14">
        <f t="shared" si="33"/>
        <v>16</v>
      </c>
      <c r="N22" s="15">
        <f t="shared" si="33"/>
        <v>17</v>
      </c>
      <c r="O22" s="15">
        <f t="shared" si="33"/>
        <v>18</v>
      </c>
    </row>
    <row r="23" spans="1:15" ht="15.75" customHeight="1">
      <c r="A23" s="14">
        <f t="shared" si="28"/>
        <v>22</v>
      </c>
      <c r="B23" s="14">
        <f t="shared" si="34" ref="B23:G23">A23+1</f>
        <v>23</v>
      </c>
      <c r="C23" s="14">
        <f t="shared" si="34"/>
        <v>24</v>
      </c>
      <c r="D23" s="14">
        <f t="shared" si="34"/>
        <v>25</v>
      </c>
      <c r="E23" s="14">
        <f t="shared" si="34"/>
        <v>26</v>
      </c>
      <c r="F23" s="15">
        <f t="shared" si="34"/>
        <v>27</v>
      </c>
      <c r="G23" s="15">
        <f t="shared" si="34"/>
        <v>28</v>
      </c>
      <c r="H23" s="11"/>
      <c r="I23" s="14">
        <f t="shared" si="30"/>
        <v>19</v>
      </c>
      <c r="J23" s="14">
        <f t="shared" si="35" ref="J23:O23">I23+1</f>
        <v>20</v>
      </c>
      <c r="K23" s="14">
        <f t="shared" si="35"/>
        <v>21</v>
      </c>
      <c r="L23" s="14">
        <f t="shared" si="35"/>
        <v>22</v>
      </c>
      <c r="M23" s="14">
        <f t="shared" si="35"/>
        <v>23</v>
      </c>
      <c r="N23" s="15">
        <f t="shared" si="35"/>
        <v>24</v>
      </c>
      <c r="O23" s="15">
        <f t="shared" si="35"/>
        <v>25</v>
      </c>
    </row>
    <row r="24" spans="1:15" ht="15.75" customHeight="1">
      <c r="A24" s="14">
        <f t="shared" si="36" ref="A24:A25">IF(G23="","",IF(G23+1&lt;=DAY(EOMONTH(DATE($E$2,MONTH(DATEVALUE($A$18&amp;"1")),1),0)),G23+1,""))</f>
        <v>29</v>
      </c>
      <c r="B24" s="14">
        <f t="shared" si="37" ref="B24:G24">IF(A24="","",IF(A24+1&lt;=DAY(EOMONTH(DATE($E$2,MONTH(DATEVALUE($A$18&amp;"1")),1),0)),A24+1,""))</f>
        <v>30</v>
      </c>
      <c r="C24" s="14">
        <f t="shared" si="37"/>
        <v>31</v>
      </c>
      <c r="D24" s="14" t="str">
        <f t="shared" si="37"/>
        <v/>
      </c>
      <c r="E24" s="14" t="str">
        <f t="shared" si="37"/>
        <v/>
      </c>
      <c r="F24" s="15" t="str">
        <f t="shared" si="37"/>
        <v/>
      </c>
      <c r="G24" s="15" t="str">
        <f t="shared" si="37"/>
        <v/>
      </c>
      <c r="H24" s="11"/>
      <c r="I24" s="14">
        <f t="shared" si="38" ref="I24:I25">IF(O23="","",IF(O23+1&lt;=DAY(EOMONTH(DATE($E$2,MONTH(DATEVALUE($I$18&amp;"1")),1),0)),O23+1,""))</f>
        <v>26</v>
      </c>
      <c r="J24" s="14">
        <f t="shared" si="39" ref="J24:O24">IF(I24="","",IF(I24+1&lt;=DAY(EOMONTH(DATE($E$2,MONTH(DATEVALUE($I$18&amp;"1")),1),0)),I24+1,""))</f>
        <v>27</v>
      </c>
      <c r="K24" s="14">
        <f t="shared" si="39"/>
        <v>28</v>
      </c>
      <c r="L24" s="14">
        <f t="shared" si="39"/>
        <v>29</v>
      </c>
      <c r="M24" s="14">
        <f t="shared" si="39"/>
        <v>30</v>
      </c>
      <c r="N24" s="15" t="str">
        <f t="shared" si="39"/>
        <v/>
      </c>
      <c r="O24" s="15" t="str">
        <f t="shared" si="39"/>
        <v/>
      </c>
    </row>
    <row r="25" spans="1:15" ht="15.75" customHeight="1">
      <c r="A25" s="14" t="str">
        <f t="shared" si="36"/>
        <v/>
      </c>
      <c r="B25" s="14" t="str">
        <f t="shared" si="40" ref="B25:G25">IF(A25="","",IF(A25+1&lt;=DAY(EOMONTH(DATE($E$2,MONTH(DATEVALUE($A$18&amp;"1")),1),0)),A25+1,""))</f>
        <v/>
      </c>
      <c r="C25" s="14" t="str">
        <f t="shared" si="40"/>
        <v/>
      </c>
      <c r="D25" s="14" t="str">
        <f t="shared" si="40"/>
        <v/>
      </c>
      <c r="E25" s="14" t="str">
        <f t="shared" si="40"/>
        <v/>
      </c>
      <c r="F25" s="15" t="str">
        <f t="shared" si="40"/>
        <v/>
      </c>
      <c r="G25" s="15" t="str">
        <f t="shared" si="40"/>
        <v/>
      </c>
      <c r="H25" s="11"/>
      <c r="I25" s="14" t="str">
        <f t="shared" si="38"/>
        <v/>
      </c>
      <c r="J25" s="14" t="str">
        <f t="shared" si="41" ref="J25:O25">IF(I25="","",IF(I25+1&lt;=DAY(EOMONTH(DATE($E$2,MONTH(DATEVALUE($I$18&amp;"1")),1),0)),I25+1,""))</f>
        <v/>
      </c>
      <c r="K25" s="14" t="str">
        <f t="shared" si="41"/>
        <v/>
      </c>
      <c r="L25" s="14" t="str">
        <f t="shared" si="41"/>
        <v/>
      </c>
      <c r="M25" s="14" t="str">
        <f t="shared" si="41"/>
        <v/>
      </c>
      <c r="N25" s="15" t="str">
        <f t="shared" si="41"/>
        <v/>
      </c>
      <c r="O25" s="15" t="str">
        <f t="shared" si="41"/>
        <v/>
      </c>
    </row>
    <row r="26" spans="1:9" ht="15.75" customHeight="1">
      <c r="A26" s="27" t="s">
        <v>11</v>
      </c>
      <c r="H26" s="11"/>
      <c r="I26" s="27" t="s">
        <v>12</v>
      </c>
    </row>
    <row r="27" spans="1:15" ht="15.75" customHeight="1">
      <c r="A27" s="19" t="s">
        <v>2</v>
      </c>
      <c r="B27" s="19" t="s">
        <v>3</v>
      </c>
      <c r="C27" s="19" t="s">
        <v>4</v>
      </c>
      <c r="D27" s="19" t="s">
        <v>3</v>
      </c>
      <c r="E27" s="19" t="s">
        <v>5</v>
      </c>
      <c r="F27" s="19" t="s">
        <v>6</v>
      </c>
      <c r="G27" s="19" t="s">
        <v>6</v>
      </c>
      <c r="H27" s="11"/>
      <c r="I27" s="19" t="s">
        <v>2</v>
      </c>
      <c r="J27" s="19" t="s">
        <v>3</v>
      </c>
      <c r="K27" s="19" t="s">
        <v>4</v>
      </c>
      <c r="L27" s="19" t="s">
        <v>3</v>
      </c>
      <c r="M27" s="19" t="s">
        <v>5</v>
      </c>
      <c r="N27" s="19" t="s">
        <v>6</v>
      </c>
      <c r="O27" s="19" t="s">
        <v>6</v>
      </c>
    </row>
    <row r="28" spans="1:15" ht="15.75" customHeight="1">
      <c r="A28" s="14" t="str">
        <f>IF(TEXT(DATE($E$2,MONTH(DATEVALUE($A$26&amp;"1")),1),"dddd")="Monday",1,"")</f>
        <v/>
      </c>
      <c r="B28" s="14" t="str">
        <f>IF(TEXT(DATE($E$2,MONTH(DATEVALUE($A$26&amp;"1")),1),"dddd")="Tuesday",1,IF(A28="","",A28+1))</f>
        <v/>
      </c>
      <c r="C28" s="14" t="str">
        <f>IF(TEXT(DATE($E$2,MONTH(DATEVALUE($A$26&amp;"1")),1),"dddd")="Wednesday",1,IF(B28="","",B28+1))</f>
        <v/>
      </c>
      <c r="D28" s="14" t="str">
        <f>IF(TEXT(DATE($E$2,MONTH(DATEVALUE($A$26&amp;"1")),1),"dddd")="Thursday",1,IF(C28="","",C28+1))</f>
        <v/>
      </c>
      <c r="E28" s="14" t="str">
        <f>IF(TEXT(DATE($E$2,MONTH(DATEVALUE($A$26&amp;"1")),1),"dddd")="Friday",1,IF(D28="","",D28+1))</f>
        <v/>
      </c>
      <c r="F28" s="15">
        <f>IF(TEXT(DATE($E$2,MONTH(DATEVALUE($A$26&amp;"1")),1),"dddd")="Saturday",1,IF(E28="","",E28+1))</f>
        <v>1</v>
      </c>
      <c r="G28" s="15">
        <f>IF(TEXT(DATE($E$2,MONTH(DATEVALUE($A$26&amp;"1")),1),"dddd")="Sunday",1,IF(F28="","",F28+1))</f>
        <v>2</v>
      </c>
      <c r="H28" s="11"/>
      <c r="I28" s="14" t="str">
        <f>IF(TEXT(DATE($E$2,MONTH(DATEVALUE($I$26&amp;"1")),1),"dddd")="Monday",1,"")</f>
        <v/>
      </c>
      <c r="J28" s="14">
        <f>IF(TEXT(DATE($E$2,MONTH(DATEVALUE($I$26&amp;"1")),1),"dddd")="Tuesday",1,IF(I28="","",I28+1))</f>
        <v>1</v>
      </c>
      <c r="K28" s="14">
        <f>IF(TEXT(DATE($E$2,MONTH(DATEVALUE($I$26&amp;"1")),1),"dddd")="Wednesday",1,IF(J28="","",J28+1))</f>
        <v>2</v>
      </c>
      <c r="L28" s="14">
        <f>IF(TEXT(DATE($E$2,MONTH(DATEVALUE($I$26&amp;"1")),1),"dddd")="Thursday",1,IF(K28="","",K28+1))</f>
        <v>3</v>
      </c>
      <c r="M28" s="14">
        <f>IF(TEXT(DATE($E$2,MONTH(DATEVALUE($I$26&amp;"1")),1),"dddd")="Friday",1,IF(L28="","",L28+1))</f>
        <v>4</v>
      </c>
      <c r="N28" s="15">
        <f>IF(TEXT(DATE($E$2,MONTH(DATEVALUE($I$26&amp;"1")),1),"dddd")="Saturday",1,IF(M28="","",M28+1))</f>
        <v>5</v>
      </c>
      <c r="O28" s="15">
        <f>IF(TEXT(DATE($E$2,MONTH(DATEVALUE($I$26&amp;"1")),1),"dddd")="Sunday",1,IF(N28="","",N28+1))</f>
        <v>6</v>
      </c>
    </row>
    <row r="29" spans="1:15" ht="15.75" customHeight="1">
      <c r="A29" s="14">
        <f t="shared" si="42" ref="A29:A31">G28+1</f>
        <v>3</v>
      </c>
      <c r="B29" s="14">
        <f t="shared" si="43" ref="B29:G29">A29+1</f>
        <v>4</v>
      </c>
      <c r="C29" s="14">
        <f t="shared" si="43"/>
        <v>5</v>
      </c>
      <c r="D29" s="14">
        <f t="shared" si="43"/>
        <v>6</v>
      </c>
      <c r="E29" s="14">
        <f t="shared" si="43"/>
        <v>7</v>
      </c>
      <c r="F29" s="15">
        <f t="shared" si="43"/>
        <v>8</v>
      </c>
      <c r="G29" s="15">
        <f t="shared" si="43"/>
        <v>9</v>
      </c>
      <c r="H29" s="11"/>
      <c r="I29" s="14">
        <f t="shared" si="44" ref="I29:I31">O28+1</f>
        <v>7</v>
      </c>
      <c r="J29" s="14">
        <f t="shared" si="45" ref="J29:O29">I29+1</f>
        <v>8</v>
      </c>
      <c r="K29" s="14">
        <f t="shared" si="45"/>
        <v>9</v>
      </c>
      <c r="L29" s="14">
        <f t="shared" si="45"/>
        <v>10</v>
      </c>
      <c r="M29" s="14">
        <f t="shared" si="45"/>
        <v>11</v>
      </c>
      <c r="N29" s="15">
        <f t="shared" si="45"/>
        <v>12</v>
      </c>
      <c r="O29" s="15">
        <f t="shared" si="45"/>
        <v>13</v>
      </c>
    </row>
    <row r="30" spans="1:15" ht="15.75" customHeight="1">
      <c r="A30" s="14">
        <f t="shared" si="42"/>
        <v>10</v>
      </c>
      <c r="B30" s="14">
        <f t="shared" si="46" ref="B30:G30">A30+1</f>
        <v>11</v>
      </c>
      <c r="C30" s="14">
        <f t="shared" si="46"/>
        <v>12</v>
      </c>
      <c r="D30" s="14">
        <f t="shared" si="46"/>
        <v>13</v>
      </c>
      <c r="E30" s="14">
        <f t="shared" si="46"/>
        <v>14</v>
      </c>
      <c r="F30" s="15">
        <f t="shared" si="46"/>
        <v>15</v>
      </c>
      <c r="G30" s="15">
        <f t="shared" si="46"/>
        <v>16</v>
      </c>
      <c r="H30" s="11"/>
      <c r="I30" s="14">
        <f t="shared" si="44"/>
        <v>14</v>
      </c>
      <c r="J30" s="14">
        <f t="shared" si="47" ref="J30:O30">I30+1</f>
        <v>15</v>
      </c>
      <c r="K30" s="14">
        <f t="shared" si="47"/>
        <v>16</v>
      </c>
      <c r="L30" s="14">
        <f t="shared" si="47"/>
        <v>17</v>
      </c>
      <c r="M30" s="14">
        <f t="shared" si="47"/>
        <v>18</v>
      </c>
      <c r="N30" s="15">
        <f t="shared" si="47"/>
        <v>19</v>
      </c>
      <c r="O30" s="15">
        <f t="shared" si="47"/>
        <v>20</v>
      </c>
    </row>
    <row r="31" spans="1:15" ht="15.75" customHeight="1">
      <c r="A31" s="14">
        <f t="shared" si="42"/>
        <v>17</v>
      </c>
      <c r="B31" s="14">
        <f t="shared" si="48" ref="B31:G31">A31+1</f>
        <v>18</v>
      </c>
      <c r="C31" s="14">
        <f t="shared" si="48"/>
        <v>19</v>
      </c>
      <c r="D31" s="14">
        <f t="shared" si="48"/>
        <v>20</v>
      </c>
      <c r="E31" s="14">
        <f t="shared" si="48"/>
        <v>21</v>
      </c>
      <c r="F31" s="15">
        <f t="shared" si="48"/>
        <v>22</v>
      </c>
      <c r="G31" s="15">
        <f t="shared" si="48"/>
        <v>23</v>
      </c>
      <c r="H31" s="11"/>
      <c r="I31" s="14">
        <f t="shared" si="44"/>
        <v>21</v>
      </c>
      <c r="J31" s="14">
        <f t="shared" si="49" ref="J31:O31">I31+1</f>
        <v>22</v>
      </c>
      <c r="K31" s="14">
        <f t="shared" si="49"/>
        <v>23</v>
      </c>
      <c r="L31" s="14">
        <f t="shared" si="49"/>
        <v>24</v>
      </c>
      <c r="M31" s="14">
        <f t="shared" si="49"/>
        <v>25</v>
      </c>
      <c r="N31" s="15">
        <f t="shared" si="49"/>
        <v>26</v>
      </c>
      <c r="O31" s="15">
        <f t="shared" si="49"/>
        <v>27</v>
      </c>
    </row>
    <row r="32" spans="1:15" ht="15.75" customHeight="1">
      <c r="A32" s="14">
        <f t="shared" si="50" ref="A32:A33">IF(G31="","",IF(G31+1&lt;=DAY(EOMONTH(DATE($E$2,MONTH(DATEVALUE($A$26&amp;"1")),1),0)),G31+1,""))</f>
        <v>24</v>
      </c>
      <c r="B32" s="14">
        <f t="shared" si="51" ref="B32:G32">IF(A32="","",IF(A32+1&lt;=DAY(EOMONTH(DATE($E$2,MONTH(DATEVALUE($A$26&amp;"1")),1),0)),A32+1,""))</f>
        <v>25</v>
      </c>
      <c r="C32" s="14">
        <f t="shared" si="51"/>
        <v>26</v>
      </c>
      <c r="D32" s="14">
        <f t="shared" si="51"/>
        <v>27</v>
      </c>
      <c r="E32" s="14">
        <f t="shared" si="51"/>
        <v>28</v>
      </c>
      <c r="F32" s="15">
        <f t="shared" si="51"/>
        <v>29</v>
      </c>
      <c r="G32" s="15">
        <f t="shared" si="51"/>
        <v>30</v>
      </c>
      <c r="H32" s="11"/>
      <c r="I32" s="14">
        <f t="shared" si="52" ref="I32:I33">IF(O31="","",IF(O31+1&lt;=DAY(EOMONTH(DATE($E$2,MONTH(DATEVALUE($I$26&amp;"1")),1),0)),O31+1,""))</f>
        <v>28</v>
      </c>
      <c r="J32" s="14">
        <f t="shared" si="53" ref="J32:O32">IF(I32="","",IF(I32+1&lt;=DAY(EOMONTH(DATE($E$2,MONTH(DATEVALUE($I$26&amp;"1")),1),0)),I32+1,""))</f>
        <v>29</v>
      </c>
      <c r="K32" s="14">
        <f t="shared" si="53"/>
        <v>30</v>
      </c>
      <c r="L32" s="14">
        <f t="shared" si="53"/>
        <v>31</v>
      </c>
      <c r="M32" s="14" t="str">
        <f t="shared" si="53"/>
        <v/>
      </c>
      <c r="N32" s="15" t="str">
        <f t="shared" si="53"/>
        <v/>
      </c>
      <c r="O32" s="15" t="str">
        <f t="shared" si="53"/>
        <v/>
      </c>
    </row>
    <row r="33" spans="1:15" ht="15.75" customHeight="1">
      <c r="A33" s="14">
        <f t="shared" si="50"/>
        <v>31</v>
      </c>
      <c r="B33" s="14" t="str">
        <f t="shared" si="54" ref="B33:G33">IF(A33="","",IF(A33+1&lt;=DAY(EOMONTH(DATE($E$2,MONTH(DATEVALUE($A$26&amp;"1")),1),0)),A33+1,""))</f>
        <v/>
      </c>
      <c r="C33" s="14" t="str">
        <f t="shared" si="54"/>
        <v/>
      </c>
      <c r="D33" s="14" t="str">
        <f t="shared" si="54"/>
        <v/>
      </c>
      <c r="E33" s="14" t="str">
        <f t="shared" si="54"/>
        <v/>
      </c>
      <c r="F33" s="15" t="str">
        <f t="shared" si="54"/>
        <v/>
      </c>
      <c r="G33" s="15" t="str">
        <f t="shared" si="54"/>
        <v/>
      </c>
      <c r="H33" s="11"/>
      <c r="I33" s="14" t="str">
        <f t="shared" si="52"/>
        <v/>
      </c>
      <c r="J33" s="14" t="str">
        <f t="shared" si="55" ref="J33:O33">IF(I33="","",IF(I33+1&lt;=DAY(EOMONTH(DATE($E$2,MONTH(DATEVALUE($I$26&amp;"1")),1),0)),I33+1,""))</f>
        <v/>
      </c>
      <c r="K33" s="14" t="str">
        <f t="shared" si="55"/>
        <v/>
      </c>
      <c r="L33" s="14" t="str">
        <f t="shared" si="55"/>
        <v/>
      </c>
      <c r="M33" s="14" t="str">
        <f t="shared" si="55"/>
        <v/>
      </c>
      <c r="N33" s="15" t="str">
        <f t="shared" si="55"/>
        <v/>
      </c>
      <c r="O33" s="15" t="str">
        <f t="shared" si="55"/>
        <v/>
      </c>
    </row>
    <row r="34" spans="1:9" ht="15.75" customHeight="1">
      <c r="A34" s="28" t="s">
        <v>13</v>
      </c>
      <c r="H34" s="11"/>
      <c r="I34" s="28" t="s">
        <v>14</v>
      </c>
    </row>
    <row r="35" spans="1:15" ht="15.75" customHeight="1">
      <c r="A35" s="29" t="s">
        <v>2</v>
      </c>
      <c r="B35" s="29" t="s">
        <v>3</v>
      </c>
      <c r="C35" s="29" t="s">
        <v>4</v>
      </c>
      <c r="D35" s="29" t="s">
        <v>3</v>
      </c>
      <c r="E35" s="29" t="s">
        <v>5</v>
      </c>
      <c r="F35" s="29" t="s">
        <v>6</v>
      </c>
      <c r="G35" s="29" t="s">
        <v>6</v>
      </c>
      <c r="H35" s="11"/>
      <c r="I35" s="29" t="s">
        <v>2</v>
      </c>
      <c r="J35" s="29" t="s">
        <v>3</v>
      </c>
      <c r="K35" s="29" t="s">
        <v>4</v>
      </c>
      <c r="L35" s="29" t="s">
        <v>3</v>
      </c>
      <c r="M35" s="29" t="s">
        <v>5</v>
      </c>
      <c r="N35" s="29" t="s">
        <v>6</v>
      </c>
      <c r="O35" s="29" t="s">
        <v>6</v>
      </c>
    </row>
    <row r="36" spans="1:15" ht="15.75" customHeight="1">
      <c r="A36" s="14" t="str">
        <f>IF(TEXT(DATE($E$2,MONTH(DATEVALUE($A$34&amp;"1")),1),"dddd")="Monday",1,"")</f>
        <v/>
      </c>
      <c r="B36" s="14" t="str">
        <f>IF(TEXT(DATE($E$2,MONTH(DATEVALUE($A$34&amp;"1")),1),"dddd")="Tuesday",1,IF(A36="","",A36+1))</f>
        <v/>
      </c>
      <c r="C36" s="14" t="str">
        <f>IF(TEXT(DATE($E$2,MONTH(DATEVALUE($A$34&amp;"1")),1),"dddd")="Wednesday",1,IF(B36="","",B36+1))</f>
        <v/>
      </c>
      <c r="D36" s="14" t="str">
        <f>IF(TEXT(DATE($E$2,MONTH(DATEVALUE($A$34&amp;"1")),1),"dddd")="Thursday",1,IF(C36="","",C36+1))</f>
        <v/>
      </c>
      <c r="E36" s="14">
        <f>IF(TEXT(DATE($E$2,MONTH(DATEVALUE($A$34&amp;"1")),1),"dddd")="Friday",1,IF(D36="","",D36+1))</f>
        <v>1</v>
      </c>
      <c r="F36" s="15">
        <f>IF(TEXT(DATE($E$2,MONTH(DATEVALUE($A$34&amp;"1")),1),"dddd")="Saturday",1,IF(E36="","",E36+1))</f>
        <v>2</v>
      </c>
      <c r="G36" s="15">
        <f>IF(TEXT(DATE($E$2,MONTH(DATEVALUE($A$34&amp;"1")),1),"dddd")="Sunday",1,IF(F36="","",F36+1))</f>
        <v>3</v>
      </c>
      <c r="H36" s="11"/>
      <c r="I36" s="14" t="str">
        <f>IF(TEXT(DATE($E$2,MONTH(DATEVALUE($I$34&amp;"1")),1),"dddd")="Monday",1,"")</f>
        <v/>
      </c>
      <c r="J36" s="14" t="str">
        <f>IF(TEXT(DATE($E$2,MONTH(DATEVALUE($I$34&amp;"1")),1),"dddd")="Tuesday",1,IF(I36="","",I36+1))</f>
        <v/>
      </c>
      <c r="K36" s="14" t="str">
        <f>IF(TEXT(DATE($E$2,MONTH(DATEVALUE($I$34&amp;"1")),1),"dddd")="Wednesday",1,IF(J36="","",J36+1))</f>
        <v/>
      </c>
      <c r="L36" s="14" t="str">
        <f>IF(TEXT(DATE($E$2,MONTH(DATEVALUE($I$34&amp;"1")),1),"dddd")="Thursday",1,IF(K36="","",K36+1))</f>
        <v/>
      </c>
      <c r="M36" s="14" t="str">
        <f>IF(TEXT(DATE($E$2,MONTH(DATEVALUE($I$34&amp;"1")),1),"dddd")="Friday",1,IF(L36="","",L36+1))</f>
        <v/>
      </c>
      <c r="N36" s="15" t="str">
        <f>IF(TEXT(DATE($E$2,MONTH(DATEVALUE($I$34&amp;"1")),1),"dddd")="Saturday",1,IF(M36="","",M36+1))</f>
        <v/>
      </c>
      <c r="O36" s="15">
        <f>IF(TEXT(DATE($E$2,MONTH(DATEVALUE($I$34&amp;"1")),1),"dddd")="Sunday",1,IF(N36="","",N36+1))</f>
        <v>1</v>
      </c>
    </row>
    <row r="37" spans="1:15" ht="15.75" customHeight="1">
      <c r="A37" s="14">
        <f t="shared" si="56" ref="A37:A39">G36+1</f>
        <v>4</v>
      </c>
      <c r="B37" s="14">
        <f t="shared" si="57" ref="B37:G37">A37+1</f>
        <v>5</v>
      </c>
      <c r="C37" s="14">
        <f t="shared" si="57"/>
        <v>6</v>
      </c>
      <c r="D37" s="14">
        <f t="shared" si="57"/>
        <v>7</v>
      </c>
      <c r="E37" s="14">
        <f t="shared" si="57"/>
        <v>8</v>
      </c>
      <c r="F37" s="15">
        <f t="shared" si="57"/>
        <v>9</v>
      </c>
      <c r="G37" s="15">
        <f t="shared" si="57"/>
        <v>10</v>
      </c>
      <c r="H37" s="11"/>
      <c r="I37" s="14">
        <f t="shared" si="58" ref="I37:I39">O36+1</f>
        <v>2</v>
      </c>
      <c r="J37" s="14">
        <f t="shared" si="59" ref="J37:O37">I37+1</f>
        <v>3</v>
      </c>
      <c r="K37" s="14">
        <f t="shared" si="59"/>
        <v>4</v>
      </c>
      <c r="L37" s="14">
        <f t="shared" si="59"/>
        <v>5</v>
      </c>
      <c r="M37" s="14">
        <f t="shared" si="59"/>
        <v>6</v>
      </c>
      <c r="N37" s="15">
        <f t="shared" si="59"/>
        <v>7</v>
      </c>
      <c r="O37" s="15">
        <f t="shared" si="59"/>
        <v>8</v>
      </c>
    </row>
    <row r="38" spans="1:15" ht="15.75" customHeight="1">
      <c r="A38" s="14">
        <f t="shared" si="56"/>
        <v>11</v>
      </c>
      <c r="B38" s="14">
        <f t="shared" si="60" ref="B38:G38">A38+1</f>
        <v>12</v>
      </c>
      <c r="C38" s="14">
        <f t="shared" si="60"/>
        <v>13</v>
      </c>
      <c r="D38" s="14">
        <f t="shared" si="60"/>
        <v>14</v>
      </c>
      <c r="E38" s="14">
        <f t="shared" si="60"/>
        <v>15</v>
      </c>
      <c r="F38" s="15">
        <f t="shared" si="60"/>
        <v>16</v>
      </c>
      <c r="G38" s="15">
        <f t="shared" si="60"/>
        <v>17</v>
      </c>
      <c r="H38" s="11"/>
      <c r="I38" s="14">
        <f t="shared" si="58"/>
        <v>9</v>
      </c>
      <c r="J38" s="14">
        <f t="shared" si="61" ref="J38:O38">I38+1</f>
        <v>10</v>
      </c>
      <c r="K38" s="14">
        <f t="shared" si="61"/>
        <v>11</v>
      </c>
      <c r="L38" s="14">
        <f t="shared" si="61"/>
        <v>12</v>
      </c>
      <c r="M38" s="14">
        <f t="shared" si="61"/>
        <v>13</v>
      </c>
      <c r="N38" s="15">
        <f t="shared" si="61"/>
        <v>14</v>
      </c>
      <c r="O38" s="15">
        <f t="shared" si="61"/>
        <v>15</v>
      </c>
    </row>
    <row r="39" spans="1:15" ht="15.75" customHeight="1">
      <c r="A39" s="14">
        <f t="shared" si="56"/>
        <v>18</v>
      </c>
      <c r="B39" s="14">
        <f t="shared" si="62" ref="B39:G39">A39+1</f>
        <v>19</v>
      </c>
      <c r="C39" s="14">
        <f t="shared" si="62"/>
        <v>20</v>
      </c>
      <c r="D39" s="14">
        <f t="shared" si="62"/>
        <v>21</v>
      </c>
      <c r="E39" s="14">
        <f t="shared" si="62"/>
        <v>22</v>
      </c>
      <c r="F39" s="15">
        <f t="shared" si="62"/>
        <v>23</v>
      </c>
      <c r="G39" s="15">
        <f t="shared" si="62"/>
        <v>24</v>
      </c>
      <c r="H39" s="11"/>
      <c r="I39" s="14">
        <f t="shared" si="58"/>
        <v>16</v>
      </c>
      <c r="J39" s="14">
        <f t="shared" si="63" ref="J39:O39">I39+1</f>
        <v>17</v>
      </c>
      <c r="K39" s="14">
        <f t="shared" si="63"/>
        <v>18</v>
      </c>
      <c r="L39" s="14">
        <f t="shared" si="63"/>
        <v>19</v>
      </c>
      <c r="M39" s="14">
        <f t="shared" si="63"/>
        <v>20</v>
      </c>
      <c r="N39" s="15">
        <f t="shared" si="63"/>
        <v>21</v>
      </c>
      <c r="O39" s="15">
        <f t="shared" si="63"/>
        <v>22</v>
      </c>
    </row>
    <row r="40" spans="1:15" ht="15.75" customHeight="1">
      <c r="A40" s="14">
        <f t="shared" si="64" ref="A40:A41">IF(G39="","",IF(G39+1&lt;=DAY(EOMONTH(DATE($E$2,MONTH(DATEVALUE($A$34&amp;"1")),1),0)),G39+1,""))</f>
        <v>25</v>
      </c>
      <c r="B40" s="14">
        <f t="shared" si="65" ref="B40:G40">IF(A40="","",IF(A40+1&lt;=DAY(EOMONTH(DATE($E$2,MONTH(DATEVALUE($A$34&amp;"1")),1),0)),A40+1,""))</f>
        <v>26</v>
      </c>
      <c r="C40" s="14">
        <f t="shared" si="65"/>
        <v>27</v>
      </c>
      <c r="D40" s="14">
        <f t="shared" si="65"/>
        <v>28</v>
      </c>
      <c r="E40" s="14">
        <f t="shared" si="65"/>
        <v>29</v>
      </c>
      <c r="F40" s="15">
        <f t="shared" si="65"/>
        <v>30</v>
      </c>
      <c r="G40" s="15" t="str">
        <f t="shared" si="65"/>
        <v/>
      </c>
      <c r="H40" s="11"/>
      <c r="I40" s="14">
        <f t="shared" si="66" ref="I40:I41">IF(O39="","",IF(O39+1&lt;=DAY(EOMONTH(DATE($E$2,MONTH(DATEVALUE($I$34&amp;"1")),1),0)),O39+1,""))</f>
        <v>23</v>
      </c>
      <c r="J40" s="14">
        <f t="shared" si="67" ref="J40:O40">IF(I40="","",IF(I40+1&lt;=DAY(EOMONTH(DATE($E$2,MONTH(DATEVALUE($I$34&amp;"1")),1),0)),I40+1,""))</f>
        <v>24</v>
      </c>
      <c r="K40" s="14">
        <f t="shared" si="67"/>
        <v>25</v>
      </c>
      <c r="L40" s="14">
        <f t="shared" si="67"/>
        <v>26</v>
      </c>
      <c r="M40" s="14">
        <f t="shared" si="67"/>
        <v>27</v>
      </c>
      <c r="N40" s="15">
        <f t="shared" si="67"/>
        <v>28</v>
      </c>
      <c r="O40" s="15">
        <f t="shared" si="67"/>
        <v>29</v>
      </c>
    </row>
    <row r="41" spans="1:15" ht="15.75" customHeight="1">
      <c r="A41" s="14" t="str">
        <f t="shared" si="64"/>
        <v/>
      </c>
      <c r="B41" s="14" t="str">
        <f t="shared" si="68" ref="B41:G41">IF(A41="","",IF(A41+1&lt;=DAY(EOMONTH(DATE($E$2,MONTH(DATEVALUE($A$34&amp;"1")),1),0)),A41+1,""))</f>
        <v/>
      </c>
      <c r="C41" s="14" t="str">
        <f t="shared" si="68"/>
        <v/>
      </c>
      <c r="D41" s="14" t="str">
        <f t="shared" si="68"/>
        <v/>
      </c>
      <c r="E41" s="14" t="str">
        <f t="shared" si="68"/>
        <v/>
      </c>
      <c r="F41" s="15" t="str">
        <f t="shared" si="68"/>
        <v/>
      </c>
      <c r="G41" s="15" t="str">
        <f t="shared" si="68"/>
        <v/>
      </c>
      <c r="H41" s="11"/>
      <c r="I41" s="14">
        <f t="shared" si="66"/>
        <v>30</v>
      </c>
      <c r="J41" s="14">
        <f t="shared" si="69" ref="J41:O41">IF(I41="","",IF(I41+1&lt;=DAY(EOMONTH(DATE($E$2,MONTH(DATEVALUE($I$34&amp;"1")),1),0)),I41+1,""))</f>
        <v>31</v>
      </c>
      <c r="K41" s="14" t="str">
        <f t="shared" si="69"/>
        <v/>
      </c>
      <c r="L41" s="14" t="str">
        <f t="shared" si="69"/>
        <v/>
      </c>
      <c r="M41" s="14" t="str">
        <f t="shared" si="69"/>
        <v/>
      </c>
      <c r="N41" s="15" t="str">
        <f t="shared" si="69"/>
        <v/>
      </c>
      <c r="O41" s="15" t="str">
        <f t="shared" si="69"/>
        <v/>
      </c>
    </row>
    <row r="42" spans="1:9" ht="15.75" customHeight="1">
      <c r="A42" s="30" t="s">
        <v>15</v>
      </c>
      <c r="H42" s="11"/>
      <c r="I42" s="30" t="s">
        <v>16</v>
      </c>
    </row>
    <row r="43" spans="1:15" ht="15.75" customHeight="1">
      <c r="A43" s="31" t="s">
        <v>2</v>
      </c>
      <c r="B43" s="31" t="s">
        <v>3</v>
      </c>
      <c r="C43" s="31" t="s">
        <v>4</v>
      </c>
      <c r="D43" s="31" t="s">
        <v>3</v>
      </c>
      <c r="E43" s="31" t="s">
        <v>5</v>
      </c>
      <c r="F43" s="31" t="s">
        <v>6</v>
      </c>
      <c r="G43" s="31" t="s">
        <v>6</v>
      </c>
      <c r="H43" s="11"/>
      <c r="I43" s="31" t="s">
        <v>2</v>
      </c>
      <c r="J43" s="31" t="s">
        <v>3</v>
      </c>
      <c r="K43" s="31" t="s">
        <v>4</v>
      </c>
      <c r="L43" s="31" t="s">
        <v>3</v>
      </c>
      <c r="M43" s="31" t="s">
        <v>5</v>
      </c>
      <c r="N43" s="31" t="s">
        <v>6</v>
      </c>
      <c r="O43" s="31" t="s">
        <v>6</v>
      </c>
    </row>
    <row r="44" spans="1:15" ht="15.75" customHeight="1">
      <c r="A44" s="14" t="str">
        <f>IF(TEXT(DATE($E$2,MONTH(DATEVALUE($A$42&amp;"1")),1),"dddd")="Monday",1,"")</f>
        <v/>
      </c>
      <c r="B44" s="14" t="str">
        <f>IF(TEXT(DATE($E$2,MONTH(DATEVALUE($A$42&amp;"1")),1),"dddd")="Tuesday",1,IF(A44="","",A44+1))</f>
        <v/>
      </c>
      <c r="C44" s="14">
        <f>IF(TEXT(DATE($E$2,MONTH(DATEVALUE($A$42&amp;"1")),1),"dddd")="Wednesday",1,IF(B44="","",B44+1))</f>
        <v>1</v>
      </c>
      <c r="D44" s="14">
        <f>IF(TEXT(DATE($E$2,MONTH(DATEVALUE($A$42&amp;"1")),1),"dddd")="Thursday",1,IF(C44="","",C44+1))</f>
        <v>2</v>
      </c>
      <c r="E44" s="14">
        <f>IF(TEXT(DATE($E$2,MONTH(DATEVALUE($A$42&amp;"1")),1),"dddd")="Friday",1,IF(D44="","",D44+1))</f>
        <v>3</v>
      </c>
      <c r="F44" s="15">
        <f>IF(TEXT(DATE($E$2,MONTH(DATEVALUE($A$42&amp;"1")),1),"dddd")="Saturday",1,IF(E44="","",E44+1))</f>
        <v>4</v>
      </c>
      <c r="G44" s="15">
        <f>IF(TEXT(DATE($E$2,MONTH(DATEVALUE($A$42&amp;"1")),1),"dddd")="Sunday",1,IF(F44="","",F44+1))</f>
        <v>5</v>
      </c>
      <c r="H44" s="11"/>
      <c r="I44" s="14" t="str">
        <f>IF(TEXT(DATE($E$2,MONTH(DATEVALUE($I$42&amp;"1")),1),"dddd")="Monday",1,"")</f>
        <v/>
      </c>
      <c r="J44" s="14" t="str">
        <f>IF(TEXT(DATE($E$2,MONTH(DATEVALUE($I$42&amp;"1")),1),"dddd")="Tuesday",1,IF(I44="","",I44+1))</f>
        <v/>
      </c>
      <c r="K44" s="14" t="str">
        <f>IF(TEXT(DATE($E$2,MONTH(DATEVALUE($I$42&amp;"1")),1),"dddd")="Wednesday",1,IF(J44="","",J44+1))</f>
        <v/>
      </c>
      <c r="L44" s="14" t="str">
        <f>IF(TEXT(DATE($E$2,MONTH(DATEVALUE($I$42&amp;"1")),1),"dddd")="Thursday",1,IF(K44="","",K44+1))</f>
        <v/>
      </c>
      <c r="M44" s="14">
        <f>IF(TEXT(DATE($E$2,MONTH(DATEVALUE($I$42&amp;"1")),1),"dddd")="Friday",1,IF(L44="","",L44+1))</f>
        <v>1</v>
      </c>
      <c r="N44" s="15">
        <f>IF(TEXT(DATE($E$2,MONTH(DATEVALUE($I$42&amp;"1")),1),"dddd")="Saturday",1,IF(M44="","",M44+1))</f>
        <v>2</v>
      </c>
      <c r="O44" s="15">
        <f>IF(TEXT(DATE($E$2,MONTH(DATEVALUE($I$42&amp;"1")),1),"dddd")="Sunday",1,IF(N44="","",N44+1))</f>
        <v>3</v>
      </c>
    </row>
    <row r="45" spans="1:15" ht="15.75" customHeight="1">
      <c r="A45" s="14">
        <f t="shared" si="70" ref="A45:A47">G44+1</f>
        <v>6</v>
      </c>
      <c r="B45" s="14">
        <f t="shared" si="71" ref="B45:G45">A45+1</f>
        <v>7</v>
      </c>
      <c r="C45" s="14">
        <f t="shared" si="71"/>
        <v>8</v>
      </c>
      <c r="D45" s="14">
        <f t="shared" si="71"/>
        <v>9</v>
      </c>
      <c r="E45" s="14">
        <f t="shared" si="71"/>
        <v>10</v>
      </c>
      <c r="F45" s="15">
        <f t="shared" si="71"/>
        <v>11</v>
      </c>
      <c r="G45" s="15">
        <f t="shared" si="71"/>
        <v>12</v>
      </c>
      <c r="H45" s="11"/>
      <c r="I45" s="14">
        <f t="shared" si="72" ref="I45:I47">O44+1</f>
        <v>4</v>
      </c>
      <c r="J45" s="14">
        <f t="shared" si="73" ref="J45:O45">I45+1</f>
        <v>5</v>
      </c>
      <c r="K45" s="14">
        <f t="shared" si="73"/>
        <v>6</v>
      </c>
      <c r="L45" s="14">
        <f t="shared" si="73"/>
        <v>7</v>
      </c>
      <c r="M45" s="14">
        <f t="shared" si="73"/>
        <v>8</v>
      </c>
      <c r="N45" s="15">
        <f t="shared" si="73"/>
        <v>9</v>
      </c>
      <c r="O45" s="15">
        <f t="shared" si="73"/>
        <v>10</v>
      </c>
    </row>
    <row r="46" spans="1:15" ht="15.75" customHeight="1">
      <c r="A46" s="14">
        <f t="shared" si="70"/>
        <v>13</v>
      </c>
      <c r="B46" s="14">
        <f t="shared" si="74" ref="B46:G46">A46+1</f>
        <v>14</v>
      </c>
      <c r="C46" s="14">
        <f t="shared" si="74"/>
        <v>15</v>
      </c>
      <c r="D46" s="14">
        <f t="shared" si="74"/>
        <v>16</v>
      </c>
      <c r="E46" s="14">
        <f t="shared" si="74"/>
        <v>17</v>
      </c>
      <c r="F46" s="15">
        <f t="shared" si="74"/>
        <v>18</v>
      </c>
      <c r="G46" s="15">
        <f t="shared" si="74"/>
        <v>19</v>
      </c>
      <c r="H46" s="11"/>
      <c r="I46" s="14">
        <f t="shared" si="72"/>
        <v>11</v>
      </c>
      <c r="J46" s="14">
        <f t="shared" si="75" ref="J46:O46">I46+1</f>
        <v>12</v>
      </c>
      <c r="K46" s="14">
        <f t="shared" si="75"/>
        <v>13</v>
      </c>
      <c r="L46" s="14">
        <f t="shared" si="75"/>
        <v>14</v>
      </c>
      <c r="M46" s="14">
        <f t="shared" si="75"/>
        <v>15</v>
      </c>
      <c r="N46" s="15">
        <f t="shared" si="75"/>
        <v>16</v>
      </c>
      <c r="O46" s="15">
        <f t="shared" si="75"/>
        <v>17</v>
      </c>
    </row>
    <row r="47" spans="1:15" ht="15.75" customHeight="1">
      <c r="A47" s="14">
        <f t="shared" si="70"/>
        <v>20</v>
      </c>
      <c r="B47" s="14">
        <f t="shared" si="76" ref="B47:G47">A47+1</f>
        <v>21</v>
      </c>
      <c r="C47" s="14">
        <f t="shared" si="76"/>
        <v>22</v>
      </c>
      <c r="D47" s="14">
        <f t="shared" si="76"/>
        <v>23</v>
      </c>
      <c r="E47" s="14">
        <f t="shared" si="76"/>
        <v>24</v>
      </c>
      <c r="F47" s="15">
        <f t="shared" si="76"/>
        <v>25</v>
      </c>
      <c r="G47" s="15">
        <f t="shared" si="76"/>
        <v>26</v>
      </c>
      <c r="H47" s="11"/>
      <c r="I47" s="14">
        <f t="shared" si="72"/>
        <v>18</v>
      </c>
      <c r="J47" s="14">
        <f t="shared" si="77" ref="J47:O47">I47+1</f>
        <v>19</v>
      </c>
      <c r="K47" s="14">
        <f t="shared" si="77"/>
        <v>20</v>
      </c>
      <c r="L47" s="14">
        <f t="shared" si="77"/>
        <v>21</v>
      </c>
      <c r="M47" s="14">
        <f t="shared" si="77"/>
        <v>22</v>
      </c>
      <c r="N47" s="15">
        <f t="shared" si="77"/>
        <v>23</v>
      </c>
      <c r="O47" s="15">
        <f t="shared" si="77"/>
        <v>24</v>
      </c>
    </row>
    <row r="48" spans="1:15" ht="15.75" customHeight="1">
      <c r="A48" s="14">
        <f t="shared" si="78" ref="A48:A49">IF(G47="","",IF(G47+1&lt;=DAY(EOMONTH(DATE($E$2,MONTH(DATEVALUE($A$42&amp;"1")),1),0)),G47+1,""))</f>
        <v>27</v>
      </c>
      <c r="B48" s="14">
        <f t="shared" si="79" ref="B48:G48">IF(A48="","",IF(A48+1&lt;=DAY(EOMONTH(DATE($E$2,MONTH(DATEVALUE($A$42&amp;"1")),1),0)),A48+1,""))</f>
        <v>28</v>
      </c>
      <c r="C48" s="14">
        <f t="shared" si="79"/>
        <v>29</v>
      </c>
      <c r="D48" s="14">
        <f t="shared" si="79"/>
        <v>30</v>
      </c>
      <c r="E48" s="14" t="str">
        <f t="shared" si="79"/>
        <v/>
      </c>
      <c r="F48" s="15" t="str">
        <f t="shared" si="79"/>
        <v/>
      </c>
      <c r="G48" s="15" t="str">
        <f t="shared" si="79"/>
        <v/>
      </c>
      <c r="H48" s="11"/>
      <c r="I48" s="14">
        <f t="shared" si="80" ref="I48:I49">IF(O47="","",IF(O47+1&lt;=DAY(EOMONTH(DATE($E$2,MONTH(DATEVALUE($I$42&amp;"1")),1),0)),O47+1,""))</f>
        <v>25</v>
      </c>
      <c r="J48" s="14">
        <f t="shared" si="81" ref="J48:O48">IF(I48="","",IF(I48+1&lt;=DAY(EOMONTH(DATE($E$2,MONTH(DATEVALUE($I$42&amp;"1")),1),0)),I48+1,""))</f>
        <v>26</v>
      </c>
      <c r="K48" s="14">
        <f t="shared" si="81"/>
        <v>27</v>
      </c>
      <c r="L48" s="14">
        <f t="shared" si="81"/>
        <v>28</v>
      </c>
      <c r="M48" s="14">
        <f t="shared" si="81"/>
        <v>29</v>
      </c>
      <c r="N48" s="15">
        <f t="shared" si="81"/>
        <v>30</v>
      </c>
      <c r="O48" s="15">
        <f t="shared" si="81"/>
        <v>31</v>
      </c>
    </row>
    <row r="49" spans="1:15" ht="15.75" customHeight="1">
      <c r="A49" s="32" t="str">
        <f t="shared" si="78"/>
        <v/>
      </c>
      <c r="B49" s="32" t="str">
        <f t="shared" si="82" ref="B49:G49">IF(A49="","",IF(A49+1&lt;=DAY(EOMONTH(DATE($E$2,MONTH(DATEVALUE($A$42&amp;"1")),1),0)),A49+1,""))</f>
        <v/>
      </c>
      <c r="C49" s="32" t="str">
        <f t="shared" si="82"/>
        <v/>
      </c>
      <c r="D49" s="32" t="str">
        <f t="shared" si="82"/>
        <v/>
      </c>
      <c r="E49" s="32" t="str">
        <f t="shared" si="82"/>
        <v/>
      </c>
      <c r="F49" s="33" t="str">
        <f t="shared" si="82"/>
        <v/>
      </c>
      <c r="G49" s="33" t="str">
        <f t="shared" si="82"/>
        <v/>
      </c>
      <c r="H49" s="34"/>
      <c r="I49" s="32" t="str">
        <f t="shared" si="80"/>
        <v/>
      </c>
      <c r="J49" s="32" t="str">
        <f t="shared" si="83" ref="J49:O49">IF(I49="","",IF(I49+1&lt;=DAY(EOMONTH(DATE($E$2,MONTH(DATEVALUE($I$42&amp;"1")),1),0)),I49+1,""))</f>
        <v/>
      </c>
      <c r="K49" s="32" t="str">
        <f t="shared" si="83"/>
        <v/>
      </c>
      <c r="L49" s="32" t="str">
        <f t="shared" si="83"/>
        <v/>
      </c>
      <c r="M49" s="32" t="str">
        <f t="shared" si="83"/>
        <v/>
      </c>
      <c r="N49" s="33" t="str">
        <f t="shared" si="83"/>
        <v/>
      </c>
      <c r="O49" s="33" t="str">
        <f t="shared" si="83"/>
        <v/>
      </c>
    </row>
    <row r="50" ht="15.75" customHeight="1"/>
    <row r="51" spans="1:1" ht="15.75" customHeight="1">
      <c r="A51" s="35" t="s">
        <v>17</v>
      </c>
    </row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4">
    <mergeCell ref="A26:G26"/>
    <mergeCell ref="I26:O26"/>
    <mergeCell ref="A34:G34"/>
    <mergeCell ref="I34:O34"/>
    <mergeCell ref="A42:G42"/>
    <mergeCell ref="I42:O42"/>
    <mergeCell ref="A51:O51"/>
    <mergeCell ref="A2:D2"/>
    <mergeCell ref="E2:K2"/>
    <mergeCell ref="L2:O2"/>
    <mergeCell ref="A10:D10"/>
    <mergeCell ref="L10:O10"/>
    <mergeCell ref="A18:G18"/>
    <mergeCell ref="I18:O1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