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Budget Overview" sheetId="1" r:id="rId3"/>
    <sheet name="Budget Summary" sheetId="2" r:id="rId4"/>
    <sheet name="Monthly" sheetId="3" r:id="rId5"/>
  </sheets>
  <definedNames/>
  <calcPr calcId="0"/>
  <extLst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<sst xmlns="http://schemas.openxmlformats.org/spreadsheetml/2006/main" count="82" uniqueCount="67">
  <si>
    <t>Budget Overview</t>
  </si>
  <si>
    <t>Summary and Budget</t>
  </si>
  <si>
    <t>Budgeting section</t>
  </si>
  <si>
    <t>Projected balance</t>
  </si>
  <si>
    <t>Projected minus expenses</t>
  </si>
  <si>
    <t>Actual balance</t>
  </si>
  <si>
    <t>Actual minus expenses</t>
  </si>
  <si>
    <t>Difference</t>
  </si>
  <si>
    <t>Actual minus projected</t>
  </si>
  <si>
    <t>Income</t>
  </si>
  <si>
    <t>Expenses</t>
  </si>
  <si>
    <t>Projected</t>
  </si>
  <si>
    <t>Actual</t>
  </si>
  <si>
    <t>Income 1</t>
  </si>
  <si>
    <t>Income 2</t>
  </si>
  <si>
    <t>Extra Income</t>
  </si>
  <si>
    <t>Grand Total</t>
  </si>
  <si>
    <t>Notes and Comments</t>
  </si>
  <si>
    <t>Budget Summary</t>
  </si>
  <si>
    <t>Category</t>
  </si>
  <si>
    <t>Title</t>
  </si>
  <si>
    <t>Projected Cost</t>
  </si>
  <si>
    <t>Actual cost</t>
  </si>
  <si>
    <t>Insurance premiums</t>
  </si>
  <si>
    <t>Home</t>
  </si>
  <si>
    <t>Car</t>
  </si>
  <si>
    <t>Upgrade</t>
  </si>
  <si>
    <t>Maintenance</t>
  </si>
  <si>
    <t>Rent payments</t>
  </si>
  <si>
    <t>Property taxes</t>
  </si>
  <si>
    <t>Fees</t>
  </si>
  <si>
    <t xml:space="preserve">Subscription services </t>
  </si>
  <si>
    <t>Internet</t>
  </si>
  <si>
    <t>Streaming services</t>
  </si>
  <si>
    <t>Cable</t>
  </si>
  <si>
    <t>Groceries and household supplies</t>
  </si>
  <si>
    <t>Foods</t>
  </si>
  <si>
    <t>Drinks</t>
  </si>
  <si>
    <t>Transportation</t>
  </si>
  <si>
    <t>Taxi</t>
  </si>
  <si>
    <t>Bus</t>
  </si>
  <si>
    <t>Dining out and entertainment</t>
  </si>
  <si>
    <t>Restaurant</t>
  </si>
  <si>
    <t>Health and wellness</t>
  </si>
  <si>
    <t>Spa</t>
  </si>
  <si>
    <t>Childcare and education expenses</t>
  </si>
  <si>
    <t>Kindergarten fees</t>
  </si>
  <si>
    <t>Personal care and grooming</t>
  </si>
  <si>
    <t>Buying stuffs</t>
  </si>
  <si>
    <t>Miscellaneous expenses</t>
  </si>
  <si>
    <t>Fees, small charges</t>
  </si>
  <si>
    <t>Saving and Investment</t>
  </si>
  <si>
    <t>Food stall</t>
  </si>
  <si>
    <t>Contributions to college savings accounts</t>
  </si>
  <si>
    <t>Debts and Credit Cards</t>
  </si>
  <si>
    <t>Credit card balances and minimum payments</t>
  </si>
  <si>
    <t>Additional Categories</t>
  </si>
  <si>
    <t>Notes and Comments:</t>
  </si>
  <si>
    <t>Monthy Budget</t>
  </si>
  <si>
    <t>Description</t>
  </si>
  <si>
    <t>Projected Cost ($)</t>
  </si>
  <si>
    <t>Actual Cost ($)</t>
  </si>
  <si>
    <t>Can food</t>
  </si>
  <si>
    <t>Pet</t>
  </si>
  <si>
    <t>Bag food</t>
  </si>
  <si>
    <t>Medicine</t>
  </si>
  <si>
    <t>Insurance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</si>
</sst>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12"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42"/>
      <color rgb="FF0170C1"/>
      <name val="Arial"/>
      <family val="2"/>
    </font>
    <font>
      <sz val="10"/>
      <color rgb="FFFFFFFF"/>
      <name val="Arial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sz val="10"/>
      <color theme="1"/>
      <name val="Verdana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0170C1"/>
        <bgColor indexed="64"/>
      </patternFill>
    </fill>
    <fill>
      <patternFill patternType="solid">
        <fgColor rgb="FF9CC2E6"/>
        <bgColor indexed="64"/>
      </patternFill>
    </fill>
    <fill>
      <patternFill patternType="solid">
        <fgColor rgb="FF2E75B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EEAF6"/>
        <bgColor indexed="64"/>
      </patternFill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</border>
    <border>
      <left/>
      <right/>
      <top style="thin">
        <color rgb="FF999999"/>
      </top>
      <bottom style="thin">
        <color rgb="FF999999"/>
      </bottom>
    </border>
    <border>
      <left/>
      <right style="thin">
        <color rgb="FF999999"/>
      </right>
      <top style="thin">
        <color rgb="FF999999"/>
      </top>
      <bottom style="thin">
        <color rgb="FF999999"/>
      </bottom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82">
    <xf numFmtId="0" fontId="0" fillId="0" borderId="0" xfId="0" applyFont="1" applyAlignment="1">
      <alignment/>
    </xf>
    <xf numFmtId="0" fontId="2" fillId="2" borderId="0" xfId="0" applyFont="1" applyFill="1" applyBorder="1"/>
    <xf numFmtId="0" fontId="2" fillId="3" borderId="0" xfId="0" applyFont="1" applyFill="1" applyBorder="1"/>
    <xf numFmtId="0" fontId="3" fillId="3" borderId="0" xfId="0" applyFont="1" applyBorder="1" applyAlignment="1">
      <alignment horizontal="left"/>
    </xf>
    <xf numFmtId="0" fontId="0" fillId="0" borderId="0" xfId="0" applyFont="1" applyBorder="1"/>
    <xf numFmtId="0" fontId="4" fillId="2" borderId="0" xfId="0" applyFont="1" applyBorder="1"/>
    <xf numFmtId="0" fontId="0" fillId="0" borderId="0" xfId="0" applyFont="1" applyBorder="1"/>
    <xf numFmtId="0" fontId="2" fillId="3" borderId="0" xfId="0" applyFont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0" fontId="2" fillId="5" borderId="0" xfId="0" applyFont="1" applyFill="1" applyBorder="1"/>
    <xf numFmtId="0" fontId="2" fillId="5" borderId="0" xfId="0" applyFont="1" applyBorder="1"/>
    <xf numFmtId="0" fontId="5" fillId="5" borderId="1" xfId="0" applyFont="1" applyBorder="1" applyAlignment="1">
      <alignment horizontal="left"/>
    </xf>
    <xf numFmtId="0" fontId="0" fillId="0" borderId="2" xfId="0" applyFont="1" applyBorder="1"/>
    <xf numFmtId="0" fontId="5" fillId="5" borderId="2" xfId="0" applyFont="1" applyBorder="1" applyAlignment="1">
      <alignment horizontal="left"/>
    </xf>
    <xf numFmtId="0" fontId="5" fillId="5" borderId="2" xfId="0" applyFont="1" applyBorder="1" applyAlignment="1">
      <alignment horizontal="left"/>
    </xf>
    <xf numFmtId="0" fontId="0" fillId="0" borderId="3" xfId="0" applyFont="1" applyBorder="1"/>
    <xf numFmtId="0" fontId="2" fillId="5" borderId="0" xfId="0" applyFont="1" applyBorder="1"/>
    <xf numFmtId="0" fontId="6" fillId="0" borderId="1" xfId="0" applyFont="1" applyBorder="1" applyAlignment="1">
      <alignment horizontal="left"/>
    </xf>
    <xf numFmtId="0" fontId="6" fillId="0" borderId="4" xfId="0" applyFont="1" applyBorder="1"/>
    <xf numFmtId="164" fontId="6" fillId="0" borderId="4" xfId="0" applyNumberFormat="1" applyFont="1" applyBorder="1" applyAlignment="1">
      <alignment horizontal="right"/>
    </xf>
    <xf numFmtId="0" fontId="7" fillId="0" borderId="0" xfId="0" applyFont="1"/>
    <xf numFmtId="164" fontId="6" fillId="0" borderId="4" xfId="0" applyNumberFormat="1" applyFont="1" applyBorder="1"/>
    <xf numFmtId="164" fontId="6" fillId="0" borderId="4" xfId="0" applyNumberFormat="1" applyFont="1" applyBorder="1" applyAlignment="1">
      <alignment horizontal="right"/>
    </xf>
    <xf numFmtId="0" fontId="7" fillId="0" borderId="4" xfId="0" applyFont="1" applyBorder="1"/>
    <xf numFmtId="0" fontId="5" fillId="5" borderId="0" xfId="0" applyFont="1" applyBorder="1" applyAlignment="1">
      <alignment horizontal="left"/>
    </xf>
    <xf numFmtId="0" fontId="0" fillId="0" borderId="0" xfId="0" applyFont="1" applyBorder="1"/>
    <xf numFmtId="0" fontId="6" fillId="5" borderId="0" xfId="0" applyFont="1" applyBorder="1"/>
    <xf numFmtId="0" fontId="5" fillId="5" borderId="1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4" xfId="0" applyFont="1" applyBorder="1"/>
    <xf numFmtId="0" fontId="1" fillId="0" borderId="4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3" fillId="3" borderId="0" xfId="0" applyFont="1" applyBorder="1" applyAlignment="1">
      <alignment horizontal="left"/>
    </xf>
    <xf numFmtId="0" fontId="3" fillId="3" borderId="0" xfId="0" applyFont="1" applyAlignment="1">
      <alignment horizontal="left"/>
    </xf>
    <xf numFmtId="0" fontId="3" fillId="3" borderId="0" xfId="0" applyFont="1" applyBorder="1" applyAlignment="1">
      <alignment horizontal="left"/>
    </xf>
    <xf numFmtId="0" fontId="8" fillId="3" borderId="0" xfId="0" applyFont="1" applyBorder="1"/>
    <xf numFmtId="0" fontId="8" fillId="3" borderId="0" xfId="0" applyFont="1" applyBorder="1"/>
    <xf numFmtId="0" fontId="5" fillId="3" borderId="4" xfId="0" applyFont="1" applyBorder="1" applyAlignment="1">
      <alignment horizontal="center"/>
    </xf>
    <xf numFmtId="0" fontId="5" fillId="3" borderId="4" xfId="0" applyFont="1" applyBorder="1" applyAlignment="1">
      <alignment horizontal="center"/>
    </xf>
    <xf numFmtId="0" fontId="8" fillId="3" borderId="0" xfId="0" applyFont="1" applyBorder="1"/>
    <xf numFmtId="0" fontId="8" fillId="5" borderId="0" xfId="0" applyFont="1" applyBorder="1"/>
    <xf numFmtId="0" fontId="8" fillId="5" borderId="0" xfId="0" applyFont="1" applyBorder="1"/>
    <xf numFmtId="0" fontId="5" fillId="5" borderId="4" xfId="0" applyFont="1" applyBorder="1" applyAlignment="1">
      <alignment/>
    </xf>
    <xf numFmtId="0" fontId="5" fillId="5" borderId="4" xfId="0" applyFont="1" applyBorder="1"/>
    <xf numFmtId="164" fontId="5" fillId="5" borderId="4" xfId="0" applyNumberFormat="1" applyFont="1" applyBorder="1"/>
    <xf numFmtId="0" fontId="8" fillId="5" borderId="0" xfId="0" applyFont="1" applyBorder="1"/>
    <xf numFmtId="0" fontId="9" fillId="0" borderId="0" xfId="0" applyFont="1"/>
    <xf numFmtId="0" fontId="6" fillId="5" borderId="4" xfId="0" applyFont="1" applyBorder="1"/>
    <xf numFmtId="0" fontId="6" fillId="5" borderId="4" xfId="0" applyFont="1" applyBorder="1" applyAlignment="1">
      <alignment/>
    </xf>
    <xf numFmtId="164" fontId="6" fillId="5" borderId="4" xfId="0" applyNumberFormat="1" applyFont="1" applyBorder="1" applyAlignment="1">
      <alignment horizontal="right"/>
    </xf>
    <xf numFmtId="164" fontId="5" fillId="5" borderId="4" xfId="0" applyNumberFormat="1" applyFont="1" applyBorder="1" applyAlignment="1">
      <alignment horizontal="right"/>
    </xf>
    <xf numFmtId="164" fontId="5" fillId="5" borderId="4" xfId="0" applyNumberFormat="1" applyFont="1" applyBorder="1" applyAlignment="1">
      <alignment/>
    </xf>
    <xf numFmtId="0" fontId="1" fillId="5" borderId="0" xfId="0" applyFont="1" applyBorder="1"/>
    <xf numFmtId="0" fontId="1" fillId="5" borderId="0" xfId="0" applyFont="1" applyBorder="1"/>
    <xf numFmtId="0" fontId="7" fillId="5" borderId="4" xfId="0" applyFont="1" applyBorder="1" applyAlignment="1">
      <alignment/>
    </xf>
    <xf numFmtId="164" fontId="7" fillId="5" borderId="4" xfId="0" applyNumberFormat="1" applyFont="1" applyBorder="1" applyAlignment="1">
      <alignment/>
    </xf>
    <xf numFmtId="0" fontId="1" fillId="5" borderId="0" xfId="0" applyFont="1" applyBorder="1"/>
    <xf numFmtId="0" fontId="10" fillId="5" borderId="0" xfId="0" applyFont="1" applyBorder="1"/>
    <xf numFmtId="0" fontId="10" fillId="5" borderId="0" xfId="0" applyFont="1" applyBorder="1"/>
    <xf numFmtId="0" fontId="11" fillId="5" borderId="4" xfId="0" applyFont="1" applyBorder="1" applyAlignment="1">
      <alignment/>
    </xf>
    <xf numFmtId="164" fontId="11" fillId="5" borderId="4" xfId="0" applyNumberFormat="1" applyFont="1" applyBorder="1" applyAlignment="1">
      <alignment/>
    </xf>
    <xf numFmtId="0" fontId="10" fillId="5" borderId="0" xfId="0" applyFont="1" applyBorder="1"/>
    <xf numFmtId="0" fontId="7" fillId="5" borderId="4" xfId="0" applyFont="1" applyBorder="1"/>
    <xf numFmtId="0" fontId="0" fillId="0" borderId="0" xfId="0" applyFont="1" applyAlignment="1">
      <alignment vertical="top"/>
    </xf>
    <xf numFmtId="0" fontId="2" fillId="3" borderId="0" xfId="0" applyFont="1" applyBorder="1"/>
    <xf numFmtId="0" fontId="8" fillId="3" borderId="0" xfId="0" applyFont="1" applyBorder="1" applyAlignment="1">
      <alignment horizontal="left"/>
    </xf>
    <xf numFmtId="0" fontId="6" fillId="0" borderId="4" xfId="0" applyFont="1" applyBorder="1" applyAlignment="1">
      <alignment horizontal="right"/>
    </xf>
    <xf numFmtId="0" fontId="2" fillId="6" borderId="0" xfId="0" applyFont="1" applyFill="1" applyBorder="1"/>
    <xf numFmtId="0" fontId="2" fillId="6" borderId="0" xfId="0" applyFont="1" applyBorder="1"/>
    <xf numFmtId="0" fontId="6" fillId="6" borderId="4" xfId="0" applyFont="1" applyBorder="1"/>
    <xf numFmtId="0" fontId="6" fillId="6" borderId="4" xfId="0" applyFont="1" applyBorder="1" applyAlignment="1">
      <alignment horizontal="right"/>
    </xf>
    <xf numFmtId="0" fontId="2" fillId="6" borderId="0" xfId="0" applyFont="1" applyBorder="1"/>
    <xf numFmtId="0" fontId="6" fillId="6" borderId="4" xfId="0" applyFont="1" applyBorder="1" applyAlignment="1">
      <alignment/>
    </xf>
    <xf numFmtId="0" fontId="6" fillId="6" borderId="4" xfId="0" applyFont="1" applyBorder="1" applyAlignment="1">
      <alignment horizontal="right"/>
    </xf>
    <xf numFmtId="0" fontId="6" fillId="0" borderId="4" xfId="0" applyFont="1" applyBorder="1" applyAlignment="1">
      <alignment/>
    </xf>
    <xf numFmtId="0" fontId="6" fillId="0" borderId="4" xfId="0" applyFont="1" applyBorder="1" applyAlignment="1">
      <alignment horizontal="right"/>
    </xf>
    <xf numFmtId="0" fontId="6" fillId="6" borderId="0" xfId="0" applyFont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styles" Target="styles.xml" /><Relationship Id="rId5" Type="http://schemas.openxmlformats.org/officeDocument/2006/relationships/worksheet" Target="worksheets/sheet3.xml" /><Relationship Id="rId4" Type="http://schemas.openxmlformats.org/officeDocument/2006/relationships/worksheet" Target="worksheets/sheet2.xml" /><Relationship Id="rId1" Type="http://schemas.openxmlformats.org/officeDocument/2006/relationships/theme" Target="theme/theme1.xml" /><Relationship Id="rId7" Type="http://schemas.openxmlformats.org/officeDocument/2006/relationships/calcChain" Target="calcChain.xml" /><Relationship Id="rId3" Type="http://schemas.openxmlformats.org/officeDocument/2006/relationships/worksheet" Target="worksheets/sheet1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dimension ref="A1:L23"/>
  <sheetViews>
    <sheetView workbookViewId="0" topLeftCell="A1"/>
  </sheetViews>
  <sheetFormatPr defaultColWidth="12.634285714285713" defaultRowHeight="15" customHeight="1"/>
  <cols>
    <col min="1" max="2" width="8.571428571428571" customWidth="1"/>
    <col min="3" max="3" width="14.714285714285714" customWidth="1"/>
    <col min="4" max="4" width="12" customWidth="1"/>
    <col min="5" max="5" width="16" customWidth="1"/>
    <col min="6" max="6" width="13.857142857142858" customWidth="1"/>
    <col min="7" max="7" width="8.571428571428571" customWidth="1"/>
    <col min="8" max="8" width="13.428571428571429" customWidth="1"/>
    <col min="9" max="9" width="12.714285714285714" customWidth="1"/>
    <col min="10" max="10" width="13.714285714285714" customWidth="1"/>
    <col min="11" max="12" width="8.571428571428571" customWidth="1"/>
  </cols>
  <sheetData>
    <row r="1" spans="1:12" ht="18.75" customHeight="1">
      <c r="A1" s="1"/>
      <c r="B1" s="2"/>
      <c r="C1" s="3" t="s">
        <v>0</v>
      </c>
      <c r="D1" s="4"/>
      <c r="E1" s="4"/>
      <c r="F1" s="4"/>
      <c r="G1" s="4"/>
      <c r="H1" s="4"/>
      <c r="I1" s="4"/>
      <c r="J1" s="4"/>
      <c r="K1" s="2"/>
      <c r="L1" s="2"/>
    </row>
    <row r="2" spans="1:12" ht="37.5" customHeight="1">
      <c r="A2" s="2"/>
      <c r="B2" s="5"/>
      <c r="C2" s="6"/>
      <c r="K2" s="2"/>
      <c r="L2" s="2"/>
    </row>
    <row r="3" spans="1:12" ht="18.75" customHeight="1">
      <c r="A3" s="1"/>
      <c r="B3" s="2"/>
      <c r="C3" s="6"/>
      <c r="K3" s="2"/>
      <c r="L3" s="2"/>
    </row>
    <row r="4" spans="1:12" ht="18.75" customHeight="1">
      <c r="A4" s="7"/>
      <c r="B4" s="8"/>
      <c r="C4" s="6"/>
      <c r="K4" s="7"/>
      <c r="L4" s="7"/>
    </row>
    <row r="5" ht="12.75" customHeight="1"/>
    <row r="6" spans="1:12" ht="28.5" customHeight="1">
      <c r="A6" s="9"/>
      <c r="B6" s="10"/>
      <c r="C6" s="11" t="s">
        <v>1</v>
      </c>
      <c r="D6" s="12"/>
      <c r="E6" s="12"/>
      <c r="F6" s="12"/>
      <c r="G6" s="13"/>
      <c r="H6" s="14" t="s">
        <v>2</v>
      </c>
      <c r="I6" s="12"/>
      <c r="J6" s="15"/>
      <c r="K6" s="16"/>
      <c r="L6" s="9"/>
    </row>
    <row r="7" spans="3:10" ht="24.75" customHeight="1">
      <c r="C7" s="17" t="s">
        <v>3</v>
      </c>
      <c r="D7" s="15"/>
      <c r="E7" s="18"/>
      <c r="F7" s="19">
        <v>20000</v>
      </c>
      <c r="G7" s="20"/>
      <c r="H7" s="17" t="s">
        <v>4</v>
      </c>
      <c r="I7" s="15"/>
      <c r="J7" s="21">
        <f>F7-J13</f>
        <v>9875</v>
      </c>
    </row>
    <row r="8" spans="3:10" ht="25.5" customHeight="1">
      <c r="C8" s="17" t="s">
        <v>5</v>
      </c>
      <c r="D8" s="15"/>
      <c r="E8" s="18"/>
      <c r="F8" s="19">
        <v>25000</v>
      </c>
      <c r="G8" s="20"/>
      <c r="H8" s="17" t="s">
        <v>6</v>
      </c>
      <c r="I8" s="15"/>
      <c r="J8" s="21">
        <f>F8-J13</f>
        <v>14875</v>
      </c>
    </row>
    <row r="9" spans="3:10" ht="28.5" customHeight="1">
      <c r="C9" s="17" t="s">
        <v>7</v>
      </c>
      <c r="D9" s="15"/>
      <c r="E9" s="18"/>
      <c r="F9" s="22">
        <f>F7-F8</f>
        <v>-5000</v>
      </c>
      <c r="G9" s="20"/>
      <c r="H9" s="17" t="s">
        <v>8</v>
      </c>
      <c r="I9" s="15"/>
      <c r="J9" s="21">
        <f>J8-J7</f>
        <v>5000</v>
      </c>
    </row>
    <row r="10" spans="3:10" ht="12.75" customHeight="1">
      <c r="C10" s="23"/>
      <c r="D10" s="23"/>
      <c r="E10" s="23"/>
      <c r="F10" s="23"/>
      <c r="G10" s="20"/>
      <c r="H10" s="23"/>
      <c r="I10" s="23"/>
      <c r="J10" s="23"/>
    </row>
    <row r="11" spans="1:12" ht="12.75" customHeight="1">
      <c r="A11" s="9"/>
      <c r="B11" s="9"/>
      <c r="C11" s="24" t="s">
        <v>9</v>
      </c>
      <c r="F11" s="25"/>
      <c r="G11" s="26"/>
      <c r="H11" s="27" t="s">
        <v>10</v>
      </c>
      <c r="I11" s="12"/>
      <c r="J11" s="15"/>
      <c r="K11" s="16"/>
      <c r="L11" s="9"/>
    </row>
    <row r="12" spans="3:10" ht="18.75" customHeight="1">
      <c r="C12" s="23"/>
      <c r="D12" s="23"/>
      <c r="E12" s="28" t="s">
        <v>11</v>
      </c>
      <c r="F12" s="28" t="s">
        <v>12</v>
      </c>
      <c r="G12" s="29"/>
      <c r="H12" s="28" t="s">
        <v>11</v>
      </c>
      <c r="I12" s="30"/>
      <c r="J12" s="28" t="s">
        <v>12</v>
      </c>
    </row>
    <row r="13" spans="3:10" ht="12.75" customHeight="1">
      <c r="C13" s="31" t="s">
        <v>13</v>
      </c>
      <c r="D13" s="15"/>
      <c r="E13" s="22">
        <v>800</v>
      </c>
      <c r="F13" s="22">
        <v>800</v>
      </c>
      <c r="G13" s="20"/>
      <c r="H13" s="19">
        <f>'Budget Summary'!E7+'Budget Summary'!E10+'Budget Summary'!E13+'Budget Summary'!E16+'Budget Summary'!E20+'Budget Summary'!E23+'Budget Summary'!E26+'Budget Summary'!E28+'Budget Summary'!E30+'Budget Summary'!E32+'Budget Summary'!E34+'Budget Summary'!E36+'Budget Summary'!E39</f>
        <v>10125</v>
      </c>
      <c r="I13" s="32"/>
      <c r="J13" s="19">
        <f>'Budget Summary'!F7+'Budget Summary'!F10+'Budget Summary'!F13+'Budget Summary'!F16+'Budget Summary'!F20+'Budget Summary'!F23+'Budget Summary'!F26+'Budget Summary'!F28+'Budget Summary'!F30+'Budget Summary'!F32+'Budget Summary'!F34+'Budget Summary'!F36+'Budget Summary'!F39</f>
        <v>10125</v>
      </c>
    </row>
    <row r="14" spans="3:10" ht="12.75" customHeight="1">
      <c r="C14" s="31" t="s">
        <v>14</v>
      </c>
      <c r="D14" s="15"/>
      <c r="E14" s="22">
        <v>100</v>
      </c>
      <c r="F14" s="22">
        <v>100</v>
      </c>
      <c r="G14" s="20"/>
      <c r="H14" s="33"/>
      <c r="I14" s="33"/>
      <c r="J14" s="33"/>
    </row>
    <row r="15" spans="3:10" ht="12.75" customHeight="1">
      <c r="C15" s="31" t="s">
        <v>15</v>
      </c>
      <c r="D15" s="15"/>
      <c r="E15" s="22">
        <v>100</v>
      </c>
      <c r="F15" s="22">
        <v>100</v>
      </c>
      <c r="G15" s="20"/>
      <c r="H15" s="33"/>
      <c r="I15" s="33"/>
      <c r="J15" s="33"/>
    </row>
    <row r="16" spans="3:10" ht="12.75" customHeight="1">
      <c r="C16" s="31" t="s">
        <v>16</v>
      </c>
      <c r="D16" s="15"/>
      <c r="E16" s="22">
        <f t="shared" si="0" ref="E16:F16">SUM(E13:E15)</f>
        <v>1000</v>
      </c>
      <c r="F16" s="22">
        <f t="shared" si="0"/>
        <v>1000</v>
      </c>
      <c r="G16" s="20"/>
      <c r="H16" s="33"/>
      <c r="I16" s="33"/>
      <c r="J16" s="33"/>
    </row>
    <row r="17" spans="3:10" ht="12.75" customHeight="1">
      <c r="C17" s="34"/>
      <c r="D17" s="34"/>
      <c r="E17" s="33"/>
      <c r="F17" s="33"/>
      <c r="H17" s="33"/>
      <c r="I17" s="33"/>
      <c r="J17" s="33"/>
    </row>
    <row r="18" spans="3:10" ht="12.75" customHeight="1">
      <c r="C18" s="35"/>
      <c r="D18" s="33"/>
      <c r="E18" s="33"/>
      <c r="F18" s="33"/>
      <c r="H18" s="33"/>
      <c r="I18" s="33"/>
      <c r="J18" s="33"/>
    </row>
    <row r="19" spans="3:10" ht="12.75" customHeight="1">
      <c r="C19" s="35"/>
      <c r="D19" s="33"/>
      <c r="E19" s="33"/>
      <c r="F19" s="33"/>
      <c r="H19" s="33"/>
      <c r="I19" s="34"/>
      <c r="J19" s="33"/>
    </row>
    <row r="20" spans="3:10" ht="12.75" customHeight="1">
      <c r="C20" s="33"/>
      <c r="D20" s="33"/>
      <c r="E20" s="33"/>
      <c r="F20" s="33"/>
      <c r="H20" s="33"/>
      <c r="I20" s="33"/>
      <c r="J20" s="33"/>
    </row>
    <row r="21" spans="3:10" ht="18.75" customHeight="1">
      <c r="C21" s="33"/>
      <c r="D21" s="33"/>
      <c r="E21" s="33"/>
      <c r="F21" s="33"/>
      <c r="H21" s="33"/>
      <c r="I21" s="33"/>
      <c r="J21" s="33"/>
    </row>
    <row r="22" spans="1:10" ht="12.75" customHeight="1">
      <c r="A22" s="9"/>
      <c r="B22" s="9"/>
      <c r="C22" s="11" t="s">
        <v>17</v>
      </c>
      <c r="D22" s="12"/>
      <c r="E22" s="15"/>
      <c r="F22" s="9"/>
      <c r="G22" s="10"/>
      <c r="H22" s="10"/>
      <c r="I22" s="10"/>
      <c r="J22" s="10"/>
    </row>
    <row r="23" spans="3:10" ht="39.75" customHeight="1">
      <c r="C23" s="36"/>
      <c r="D23" s="12"/>
      <c r="E23" s="12"/>
      <c r="F23" s="12"/>
      <c r="G23" s="12"/>
      <c r="H23" s="12"/>
      <c r="I23" s="12"/>
      <c r="J23" s="15"/>
    </row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</sheetData>
  <mergeCells count="17">
    <mergeCell ref="C1:J4"/>
    <mergeCell ref="C7:D7"/>
    <mergeCell ref="H7:I7"/>
    <mergeCell ref="C8:D8"/>
    <mergeCell ref="H8:I8"/>
    <mergeCell ref="C9:D9"/>
    <mergeCell ref="C6:F6"/>
    <mergeCell ref="H6:J6"/>
    <mergeCell ref="C22:E22"/>
    <mergeCell ref="C23:J23"/>
    <mergeCell ref="H9:I9"/>
    <mergeCell ref="H11:J11"/>
    <mergeCell ref="C13:D13"/>
    <mergeCell ref="C14:D14"/>
    <mergeCell ref="C15:D15"/>
    <mergeCell ref="C16:D16"/>
    <mergeCell ref="C11:F11"/>
  </mergeCells>
  <pageMargins left="0.75" right="0.75" top="1" bottom="1" header="0" footer="0"/>
  <pageSetup orientation="landscape" paperSize="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100-000000000000}">
  <dimension ref="A1:Z43"/>
  <sheetViews>
    <sheetView workbookViewId="0" topLeftCell="A1"/>
  </sheetViews>
  <sheetFormatPr defaultColWidth="12.634285714285713" defaultRowHeight="15" customHeight="1"/>
  <cols>
    <col min="1" max="2" width="8.571428571428571" customWidth="1"/>
    <col min="3" max="3" width="29.285714285714285" customWidth="1"/>
    <col min="4" max="4" width="41.57142857142857" customWidth="1"/>
    <col min="5" max="5" width="22.857142857142858" customWidth="1"/>
    <col min="6" max="6" width="21.142857142857142" customWidth="1"/>
    <col min="7" max="7" width="16.428571428571427" customWidth="1"/>
    <col min="8" max="9" width="8.571428571428571" customWidth="1"/>
  </cols>
  <sheetData>
    <row r="1" spans="1:9" ht="18.75" customHeight="1">
      <c r="A1" s="1"/>
      <c r="B1" s="2"/>
      <c r="C1" s="3" t="s">
        <v>18</v>
      </c>
      <c r="D1" s="4"/>
      <c r="E1" s="4"/>
      <c r="F1" s="4"/>
      <c r="G1" s="4"/>
      <c r="H1" s="37"/>
      <c r="I1" s="37"/>
    </row>
    <row r="2" spans="1:9" ht="18.75" customHeight="1">
      <c r="A2" s="2"/>
      <c r="B2" s="1"/>
      <c r="C2" s="6"/>
      <c r="H2" s="38"/>
      <c r="I2" s="38"/>
    </row>
    <row r="3" spans="1:9" ht="18.75" customHeight="1">
      <c r="A3" s="2"/>
      <c r="B3" s="1"/>
      <c r="C3" s="6"/>
      <c r="H3" s="38"/>
      <c r="I3" s="38"/>
    </row>
    <row r="4" spans="1:9" ht="18.75" customHeight="1">
      <c r="A4" s="1"/>
      <c r="B4" s="2"/>
      <c r="C4" s="6"/>
      <c r="H4" s="39"/>
      <c r="I4" s="39"/>
    </row>
    <row r="5" ht="12.75" customHeight="1"/>
    <row r="6" spans="1:9" ht="18.75" customHeight="1">
      <c r="A6" s="40"/>
      <c r="B6" s="41"/>
      <c r="C6" s="42" t="s">
        <v>19</v>
      </c>
      <c r="D6" s="42" t="s">
        <v>20</v>
      </c>
      <c r="E6" s="43" t="s">
        <v>21</v>
      </c>
      <c r="F6" s="43" t="s">
        <v>22</v>
      </c>
      <c r="G6" s="42" t="s">
        <v>7</v>
      </c>
      <c r="H6" s="44"/>
      <c r="I6" s="40"/>
    </row>
    <row r="7" spans="1:26" ht="18.75" customHeight="1">
      <c r="A7" s="45"/>
      <c r="B7" s="46"/>
      <c r="C7" s="47" t="s">
        <v>23</v>
      </c>
      <c r="D7" s="48"/>
      <c r="E7" s="49">
        <f t="shared" si="0" ref="E7:F7">SUM(E8:E9)</f>
        <v>350</v>
      </c>
      <c r="F7" s="49">
        <f t="shared" si="0"/>
        <v>350</v>
      </c>
      <c r="G7" s="49">
        <f t="shared" si="1" ref="G7:G12">E7-F7</f>
        <v>0</v>
      </c>
      <c r="H7" s="50"/>
      <c r="I7" s="45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</row>
    <row r="8" spans="1:9" ht="18.75" customHeight="1">
      <c r="A8" s="9"/>
      <c r="B8" s="10"/>
      <c r="C8" s="52"/>
      <c r="D8" s="53" t="s">
        <v>24</v>
      </c>
      <c r="E8" s="54">
        <v>200</v>
      </c>
      <c r="F8" s="54">
        <v>200</v>
      </c>
      <c r="G8" s="54">
        <f t="shared" si="1"/>
        <v>0</v>
      </c>
      <c r="H8" s="16"/>
      <c r="I8" s="9"/>
    </row>
    <row r="9" spans="1:9" ht="18.75" customHeight="1">
      <c r="A9" s="9"/>
      <c r="B9" s="10"/>
      <c r="C9" s="52"/>
      <c r="D9" s="53" t="s">
        <v>25</v>
      </c>
      <c r="E9" s="54">
        <v>150</v>
      </c>
      <c r="F9" s="54">
        <v>150</v>
      </c>
      <c r="G9" s="54">
        <f t="shared" si="1"/>
        <v>0</v>
      </c>
      <c r="H9" s="16"/>
      <c r="I9" s="9"/>
    </row>
    <row r="10" spans="1:26" ht="18.75" customHeight="1">
      <c r="A10" s="45"/>
      <c r="B10" s="46"/>
      <c r="C10" s="48" t="s">
        <v>25</v>
      </c>
      <c r="D10" s="48"/>
      <c r="E10" s="49">
        <f t="shared" si="2" ref="E10:F10">SUM(E11:E12)</f>
        <v>350</v>
      </c>
      <c r="F10" s="49">
        <f t="shared" si="2"/>
        <v>350</v>
      </c>
      <c r="G10" s="55">
        <f t="shared" si="1"/>
        <v>0</v>
      </c>
      <c r="H10" s="50"/>
      <c r="I10" s="45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</row>
    <row r="11" spans="1:9" ht="18.75" customHeight="1">
      <c r="A11" s="9"/>
      <c r="B11" s="10"/>
      <c r="C11" s="52"/>
      <c r="D11" s="53" t="s">
        <v>26</v>
      </c>
      <c r="E11" s="54">
        <v>200</v>
      </c>
      <c r="F11" s="54">
        <v>200</v>
      </c>
      <c r="G11" s="54">
        <f t="shared" si="1"/>
        <v>0</v>
      </c>
      <c r="H11" s="16"/>
      <c r="I11" s="9"/>
    </row>
    <row r="12" spans="1:9" ht="18.75" customHeight="1">
      <c r="A12" s="9"/>
      <c r="B12" s="10"/>
      <c r="C12" s="52"/>
      <c r="D12" s="52" t="s">
        <v>27</v>
      </c>
      <c r="E12" s="54">
        <v>150</v>
      </c>
      <c r="F12" s="54">
        <v>150</v>
      </c>
      <c r="G12" s="54">
        <f t="shared" si="1"/>
        <v>0</v>
      </c>
      <c r="H12" s="16"/>
      <c r="I12" s="9"/>
    </row>
    <row r="13" spans="1:26" ht="18.75" customHeight="1">
      <c r="A13" s="45"/>
      <c r="B13" s="46"/>
      <c r="C13" s="47" t="s">
        <v>28</v>
      </c>
      <c r="D13" s="47" t="s">
        <v>28</v>
      </c>
      <c r="E13" s="56">
        <f t="shared" si="3" ref="E13:F13">SUM(E14:E15)</f>
        <v>1020</v>
      </c>
      <c r="F13" s="56">
        <f t="shared" si="3"/>
        <v>1020</v>
      </c>
      <c r="G13" s="56">
        <v>0</v>
      </c>
      <c r="H13" s="50"/>
      <c r="I13" s="45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</row>
    <row r="14" spans="1:9" ht="18.75" customHeight="1">
      <c r="A14" s="57"/>
      <c r="B14" s="58"/>
      <c r="C14" s="59"/>
      <c r="D14" s="59" t="s">
        <v>29</v>
      </c>
      <c r="E14" s="60">
        <v>20</v>
      </c>
      <c r="F14" s="60">
        <v>20</v>
      </c>
      <c r="G14" s="60">
        <f t="shared" si="4" ref="G14:G16">E14-F14</f>
        <v>0</v>
      </c>
      <c r="H14" s="61"/>
      <c r="I14" s="57"/>
    </row>
    <row r="15" spans="1:9" ht="18.75" customHeight="1">
      <c r="A15" s="57"/>
      <c r="B15" s="58"/>
      <c r="C15" s="59"/>
      <c r="D15" s="59" t="s">
        <v>30</v>
      </c>
      <c r="E15" s="60">
        <v>1000</v>
      </c>
      <c r="F15" s="60">
        <v>1000</v>
      </c>
      <c r="G15" s="60">
        <f t="shared" si="4"/>
        <v>0</v>
      </c>
      <c r="H15" s="61"/>
      <c r="I15" s="57"/>
    </row>
    <row r="16" spans="1:26" ht="18.75" customHeight="1">
      <c r="A16" s="62"/>
      <c r="B16" s="63"/>
      <c r="C16" s="64" t="s">
        <v>31</v>
      </c>
      <c r="D16" s="64"/>
      <c r="E16" s="65">
        <f t="shared" si="5" ref="E16:F16">SUM(E17:E19)</f>
        <v>230</v>
      </c>
      <c r="F16" s="65">
        <f t="shared" si="5"/>
        <v>230</v>
      </c>
      <c r="G16" s="65">
        <f t="shared" si="4"/>
        <v>0</v>
      </c>
      <c r="H16" s="66"/>
      <c r="I16" s="62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</row>
    <row r="17" spans="1:9" ht="18.75" customHeight="1">
      <c r="A17" s="57"/>
      <c r="B17" s="58"/>
      <c r="C17" s="59"/>
      <c r="D17" s="59" t="s">
        <v>32</v>
      </c>
      <c r="E17" s="60">
        <v>100</v>
      </c>
      <c r="F17" s="60">
        <v>100</v>
      </c>
      <c r="G17" s="60">
        <f t="shared" si="6" ref="G17:G36">F17-E17</f>
        <v>0</v>
      </c>
      <c r="H17" s="61"/>
      <c r="I17" s="57"/>
    </row>
    <row r="18" spans="1:9" ht="18.75" customHeight="1">
      <c r="A18" s="57"/>
      <c r="B18" s="58"/>
      <c r="C18" s="59"/>
      <c r="D18" s="59" t="s">
        <v>33</v>
      </c>
      <c r="E18" s="60">
        <v>80</v>
      </c>
      <c r="F18" s="60">
        <v>80</v>
      </c>
      <c r="G18" s="60">
        <f t="shared" si="6"/>
        <v>0</v>
      </c>
      <c r="H18" s="61"/>
      <c r="I18" s="57"/>
    </row>
    <row r="19" spans="1:9" ht="18.75" customHeight="1">
      <c r="A19" s="57"/>
      <c r="B19" s="58"/>
      <c r="C19" s="59"/>
      <c r="D19" s="59" t="s">
        <v>34</v>
      </c>
      <c r="E19" s="60">
        <v>50</v>
      </c>
      <c r="F19" s="60">
        <v>50</v>
      </c>
      <c r="G19" s="60">
        <f t="shared" si="6"/>
        <v>0</v>
      </c>
      <c r="H19" s="61"/>
      <c r="I19" s="57"/>
    </row>
    <row r="20" spans="1:26" ht="18.75" customHeight="1">
      <c r="A20" s="62"/>
      <c r="B20" s="63"/>
      <c r="C20" s="64" t="s">
        <v>35</v>
      </c>
      <c r="D20" s="64"/>
      <c r="E20" s="65">
        <f t="shared" si="7" ref="E20:F20">SUM(E21:E22)</f>
        <v>1500</v>
      </c>
      <c r="F20" s="65">
        <f t="shared" si="7"/>
        <v>1500</v>
      </c>
      <c r="G20" s="65">
        <f t="shared" si="6"/>
        <v>0</v>
      </c>
      <c r="H20" s="66"/>
      <c r="I20" s="62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</row>
    <row r="21" spans="1:9" ht="18.75" customHeight="1">
      <c r="A21" s="57"/>
      <c r="B21" s="58"/>
      <c r="C21" s="59"/>
      <c r="D21" s="59" t="s">
        <v>36</v>
      </c>
      <c r="E21" s="60">
        <v>1000</v>
      </c>
      <c r="F21" s="60">
        <v>1000</v>
      </c>
      <c r="G21" s="60">
        <f t="shared" si="6"/>
        <v>0</v>
      </c>
      <c r="H21" s="61"/>
      <c r="I21" s="57"/>
    </row>
    <row r="22" spans="1:9" ht="18.75" customHeight="1">
      <c r="A22" s="57"/>
      <c r="B22" s="58"/>
      <c r="C22" s="59"/>
      <c r="D22" s="59" t="s">
        <v>37</v>
      </c>
      <c r="E22" s="60">
        <v>500</v>
      </c>
      <c r="F22" s="60">
        <v>500</v>
      </c>
      <c r="G22" s="60">
        <f t="shared" si="6"/>
        <v>0</v>
      </c>
      <c r="H22" s="61"/>
      <c r="I22" s="57"/>
    </row>
    <row r="23" spans="1:26" ht="18.75" customHeight="1">
      <c r="A23" s="62"/>
      <c r="B23" s="63"/>
      <c r="C23" s="64" t="s">
        <v>38</v>
      </c>
      <c r="D23" s="64"/>
      <c r="E23" s="65">
        <f t="shared" si="8" ref="E23:F23">SUM(E24:E25)</f>
        <v>70</v>
      </c>
      <c r="F23" s="65">
        <f t="shared" si="8"/>
        <v>70</v>
      </c>
      <c r="G23" s="65">
        <f t="shared" si="6"/>
        <v>0</v>
      </c>
      <c r="H23" s="66"/>
      <c r="I23" s="62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</row>
    <row r="24" spans="1:9" ht="18.75" customHeight="1">
      <c r="A24" s="57"/>
      <c r="B24" s="58"/>
      <c r="C24" s="59"/>
      <c r="D24" s="59" t="s">
        <v>39</v>
      </c>
      <c r="E24" s="60">
        <v>50</v>
      </c>
      <c r="F24" s="60">
        <v>50</v>
      </c>
      <c r="G24" s="60">
        <f t="shared" si="6"/>
        <v>0</v>
      </c>
      <c r="H24" s="61"/>
      <c r="I24" s="57"/>
    </row>
    <row r="25" spans="1:9" ht="18.75" customHeight="1">
      <c r="A25" s="57"/>
      <c r="B25" s="58"/>
      <c r="C25" s="59"/>
      <c r="D25" s="59" t="s">
        <v>40</v>
      </c>
      <c r="E25" s="60">
        <v>20</v>
      </c>
      <c r="F25" s="60">
        <v>20</v>
      </c>
      <c r="G25" s="60">
        <f t="shared" si="6"/>
        <v>0</v>
      </c>
      <c r="H25" s="61"/>
      <c r="I25" s="57"/>
    </row>
    <row r="26" spans="1:26" ht="18.75" customHeight="1">
      <c r="A26" s="62"/>
      <c r="B26" s="63"/>
      <c r="C26" s="64" t="s">
        <v>41</v>
      </c>
      <c r="D26" s="64"/>
      <c r="E26" s="65">
        <f t="shared" si="9" ref="E26:F26">SUM(E27)</f>
        <v>2000</v>
      </c>
      <c r="F26" s="65">
        <f t="shared" si="9"/>
        <v>2000</v>
      </c>
      <c r="G26" s="65">
        <f t="shared" si="6"/>
        <v>0</v>
      </c>
      <c r="H26" s="66"/>
      <c r="I26" s="62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</row>
    <row r="27" spans="1:9" ht="18.75" customHeight="1">
      <c r="A27" s="57"/>
      <c r="B27" s="58"/>
      <c r="C27" s="59"/>
      <c r="D27" s="59" t="s">
        <v>42</v>
      </c>
      <c r="E27" s="60">
        <v>2000</v>
      </c>
      <c r="F27" s="60">
        <v>2000</v>
      </c>
      <c r="G27" s="60">
        <f t="shared" si="6"/>
        <v>0</v>
      </c>
      <c r="H27" s="61"/>
      <c r="I27" s="57"/>
    </row>
    <row r="28" spans="1:26" ht="18.75" customHeight="1">
      <c r="A28" s="62"/>
      <c r="B28" s="63"/>
      <c r="C28" s="64" t="s">
        <v>43</v>
      </c>
      <c r="D28" s="64"/>
      <c r="E28" s="65">
        <f t="shared" si="10" ref="E28:F28">SUM(E29)</f>
        <v>500</v>
      </c>
      <c r="F28" s="65">
        <f t="shared" si="10"/>
        <v>500</v>
      </c>
      <c r="G28" s="65">
        <f t="shared" si="6"/>
        <v>0</v>
      </c>
      <c r="H28" s="66"/>
      <c r="I28" s="62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</row>
    <row r="29" spans="1:9" ht="18.75" customHeight="1">
      <c r="A29" s="57"/>
      <c r="B29" s="58"/>
      <c r="C29" s="59"/>
      <c r="D29" s="59" t="s">
        <v>44</v>
      </c>
      <c r="E29" s="60">
        <v>500</v>
      </c>
      <c r="F29" s="60">
        <v>500</v>
      </c>
      <c r="G29" s="60">
        <f t="shared" si="6"/>
        <v>0</v>
      </c>
      <c r="H29" s="61"/>
      <c r="I29" s="57"/>
    </row>
    <row r="30" spans="1:26" ht="18.75" customHeight="1">
      <c r="A30" s="62"/>
      <c r="B30" s="63"/>
      <c r="C30" s="64" t="s">
        <v>45</v>
      </c>
      <c r="D30" s="64"/>
      <c r="E30" s="65">
        <f t="shared" si="11" ref="E30:F30">SUM(E31)</f>
        <v>3000</v>
      </c>
      <c r="F30" s="65">
        <f t="shared" si="11"/>
        <v>3000</v>
      </c>
      <c r="G30" s="65">
        <f t="shared" si="6"/>
        <v>0</v>
      </c>
      <c r="H30" s="66"/>
      <c r="I30" s="62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</row>
    <row r="31" spans="1:9" ht="18.75" customHeight="1">
      <c r="A31" s="57"/>
      <c r="B31" s="58"/>
      <c r="C31" s="59"/>
      <c r="D31" s="59" t="s">
        <v>46</v>
      </c>
      <c r="E31" s="60">
        <v>3000</v>
      </c>
      <c r="F31" s="60">
        <v>3000</v>
      </c>
      <c r="G31" s="60">
        <f t="shared" si="6"/>
        <v>0</v>
      </c>
      <c r="H31" s="61"/>
      <c r="I31" s="57"/>
    </row>
    <row r="32" spans="1:26" ht="18.75" customHeight="1">
      <c r="A32" s="62"/>
      <c r="B32" s="63"/>
      <c r="C32" s="64" t="s">
        <v>47</v>
      </c>
      <c r="D32" s="64"/>
      <c r="E32" s="65">
        <f t="shared" si="12" ref="E32:F32">SUM(E33)</f>
        <v>400</v>
      </c>
      <c r="F32" s="65">
        <f t="shared" si="12"/>
        <v>400</v>
      </c>
      <c r="G32" s="65">
        <f t="shared" si="6"/>
        <v>0</v>
      </c>
      <c r="H32" s="66"/>
      <c r="I32" s="62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</row>
    <row r="33" spans="1:9" ht="18.75" customHeight="1">
      <c r="A33" s="57"/>
      <c r="B33" s="58"/>
      <c r="C33" s="59"/>
      <c r="D33" s="59" t="s">
        <v>48</v>
      </c>
      <c r="E33" s="60">
        <v>400</v>
      </c>
      <c r="F33" s="60">
        <v>400</v>
      </c>
      <c r="G33" s="60">
        <f t="shared" si="6"/>
        <v>0</v>
      </c>
      <c r="H33" s="61"/>
      <c r="I33" s="57"/>
    </row>
    <row r="34" spans="1:26" ht="18.75" customHeight="1">
      <c r="A34" s="62"/>
      <c r="B34" s="63"/>
      <c r="C34" s="64" t="s">
        <v>49</v>
      </c>
      <c r="D34" s="64"/>
      <c r="E34" s="65">
        <f t="shared" si="13" ref="E34:F34">SUM(E35)</f>
        <v>5</v>
      </c>
      <c r="F34" s="65">
        <f t="shared" si="13"/>
        <v>5</v>
      </c>
      <c r="G34" s="65">
        <f t="shared" si="6"/>
        <v>0</v>
      </c>
      <c r="H34" s="66"/>
      <c r="I34" s="62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</row>
    <row r="35" spans="1:9" ht="18.75" customHeight="1">
      <c r="A35" s="57"/>
      <c r="B35" s="58"/>
      <c r="C35" s="59"/>
      <c r="D35" s="59" t="s">
        <v>50</v>
      </c>
      <c r="E35" s="60">
        <v>5</v>
      </c>
      <c r="F35" s="60">
        <v>5</v>
      </c>
      <c r="G35" s="60">
        <f t="shared" si="6"/>
        <v>0</v>
      </c>
      <c r="H35" s="61"/>
      <c r="I35" s="57"/>
    </row>
    <row r="36" spans="1:26" ht="18.75" customHeight="1">
      <c r="A36" s="62"/>
      <c r="B36" s="63"/>
      <c r="C36" s="64" t="s">
        <v>51</v>
      </c>
      <c r="D36" s="64"/>
      <c r="E36" s="65">
        <f t="shared" si="14" ref="E36:F36">SUM(E37:E38)</f>
        <v>700</v>
      </c>
      <c r="F36" s="65">
        <f t="shared" si="14"/>
        <v>700</v>
      </c>
      <c r="G36" s="65">
        <f t="shared" si="6"/>
        <v>0</v>
      </c>
      <c r="H36" s="66"/>
      <c r="I36" s="62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</row>
    <row r="37" spans="1:9" ht="18.75" customHeight="1">
      <c r="A37" s="57"/>
      <c r="B37" s="58"/>
      <c r="C37" s="67"/>
      <c r="D37" s="59" t="s">
        <v>52</v>
      </c>
      <c r="E37" s="60">
        <v>500</v>
      </c>
      <c r="F37" s="60">
        <v>500</v>
      </c>
      <c r="G37" s="60">
        <f t="shared" si="15" ref="G37:G41">E37-F37</f>
        <v>0</v>
      </c>
      <c r="H37" s="61"/>
      <c r="I37" s="57"/>
    </row>
    <row r="38" spans="1:9" ht="18.75" customHeight="1">
      <c r="A38" s="57"/>
      <c r="B38" s="58"/>
      <c r="C38" s="67"/>
      <c r="D38" s="59" t="s">
        <v>53</v>
      </c>
      <c r="E38" s="60">
        <v>200</v>
      </c>
      <c r="F38" s="60">
        <v>200</v>
      </c>
      <c r="G38" s="60">
        <f t="shared" si="15"/>
        <v>0</v>
      </c>
      <c r="H38" s="61"/>
      <c r="I38" s="57"/>
    </row>
    <row r="39" spans="1:26" ht="18.75" customHeight="1">
      <c r="A39" s="62"/>
      <c r="B39" s="63"/>
      <c r="C39" s="64" t="s">
        <v>54</v>
      </c>
      <c r="D39" s="64"/>
      <c r="E39" s="65">
        <f t="shared" si="16" ref="E39:F39">SUM(E40:E41)</f>
        <v>0</v>
      </c>
      <c r="F39" s="65">
        <f t="shared" si="16"/>
        <v>0</v>
      </c>
      <c r="G39" s="65">
        <f t="shared" si="15"/>
        <v>0</v>
      </c>
      <c r="H39" s="66"/>
      <c r="I39" s="62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</row>
    <row r="40" spans="1:9" ht="18.75" customHeight="1">
      <c r="A40" s="57"/>
      <c r="B40" s="58"/>
      <c r="C40" s="67"/>
      <c r="D40" s="59" t="s">
        <v>55</v>
      </c>
      <c r="E40" s="60">
        <v>0</v>
      </c>
      <c r="F40" s="60">
        <v>0</v>
      </c>
      <c r="G40" s="60">
        <f t="shared" si="15"/>
        <v>0</v>
      </c>
      <c r="H40" s="61"/>
      <c r="I40" s="57"/>
    </row>
    <row r="41" spans="1:9" ht="18.75" customHeight="1">
      <c r="A41" s="62"/>
      <c r="B41" s="63"/>
      <c r="C41" s="64" t="s">
        <v>56</v>
      </c>
      <c r="D41" s="64"/>
      <c r="E41" s="65">
        <f t="shared" si="17" ref="E41:F41">SUM(E42)</f>
        <v>0</v>
      </c>
      <c r="F41" s="65">
        <f t="shared" si="17"/>
        <v>0</v>
      </c>
      <c r="G41" s="65">
        <f t="shared" si="15"/>
        <v>0</v>
      </c>
      <c r="H41" s="66"/>
      <c r="I41" s="62"/>
    </row>
    <row r="42" spans="1:3" ht="86.25" customHeight="1">
      <c r="A42" s="68" t="s">
        <v>57</v>
      </c>
      <c r="C42" s="68"/>
    </row>
    <row r="43" spans="1:9" ht="12.75" customHeight="1">
      <c r="A43" s="68"/>
      <c r="B43" s="68"/>
      <c r="C43" s="68"/>
      <c r="D43" s="68"/>
      <c r="E43" s="68"/>
      <c r="F43" s="68"/>
      <c r="G43" s="68"/>
      <c r="H43" s="68"/>
      <c r="I43" s="68"/>
    </row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</sheetData>
  <mergeCells count="3">
    <mergeCell ref="C1:G4"/>
    <mergeCell ref="A42:B42"/>
    <mergeCell ref="C42:I42"/>
  </mergeCells>
  <pageMargins left="0.75" right="0.75" top="1" bottom="1" header="0" footer="0"/>
  <pageSetup orientation="landscape" paperSize="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200-000000000000}">
  <dimension ref="A1:G13"/>
  <sheetViews>
    <sheetView workbookViewId="0" topLeftCell="A1"/>
  </sheetViews>
  <sheetFormatPr defaultColWidth="12.634285714285713" defaultRowHeight="15" customHeight="1"/>
  <cols>
    <col min="1" max="2" width="8.571428571428571" customWidth="1"/>
    <col min="3" max="3" width="19" customWidth="1"/>
    <col min="4" max="4" width="26.714285714285715" customWidth="1"/>
    <col min="5" max="5" width="21.571428571428573" customWidth="1"/>
    <col min="6" max="6" width="19.714285714285715" customWidth="1"/>
    <col min="7" max="7" width="21.571428571428573" customWidth="1"/>
  </cols>
  <sheetData>
    <row r="1" spans="1:7" ht="18.75" customHeight="1">
      <c r="A1" s="2"/>
      <c r="B1" s="1"/>
      <c r="C1" s="3" t="s">
        <v>58</v>
      </c>
      <c r="D1" s="4"/>
      <c r="E1" s="4"/>
      <c r="F1" s="4"/>
      <c r="G1" s="37"/>
    </row>
    <row r="2" spans="1:7" ht="18.75" customHeight="1">
      <c r="A2" s="1"/>
      <c r="B2" s="1"/>
      <c r="C2" s="6"/>
      <c r="G2" s="38"/>
    </row>
    <row r="3" spans="1:7" ht="18.75" customHeight="1">
      <c r="A3" s="2"/>
      <c r="B3" s="1"/>
      <c r="C3" s="6"/>
      <c r="G3" s="38"/>
    </row>
    <row r="4" spans="1:7" ht="18.75" customHeight="1">
      <c r="A4" s="1"/>
      <c r="B4" s="2"/>
      <c r="C4" s="6"/>
      <c r="G4" s="39"/>
    </row>
    <row r="5" spans="1:7" ht="18.75" customHeight="1">
      <c r="A5" s="2"/>
      <c r="B5" s="69"/>
      <c r="C5" s="42" t="s">
        <v>59</v>
      </c>
      <c r="D5" s="42" t="s">
        <v>19</v>
      </c>
      <c r="E5" s="42" t="s">
        <v>60</v>
      </c>
      <c r="F5" s="42" t="s">
        <v>61</v>
      </c>
      <c r="G5" s="70"/>
    </row>
    <row r="6" spans="3:6" ht="18.75" customHeight="1">
      <c r="C6" s="18" t="s">
        <v>62</v>
      </c>
      <c r="D6" s="18" t="s">
        <v>63</v>
      </c>
      <c r="E6" s="71">
        <v>100</v>
      </c>
      <c r="F6" s="71">
        <v>100</v>
      </c>
    </row>
    <row r="7" spans="1:7" ht="18.75" customHeight="1">
      <c r="A7" s="72"/>
      <c r="B7" s="73"/>
      <c r="C7" s="74" t="s">
        <v>64</v>
      </c>
      <c r="D7" s="74" t="s">
        <v>63</v>
      </c>
      <c r="E7" s="75">
        <v>100</v>
      </c>
      <c r="F7" s="75">
        <v>100</v>
      </c>
      <c r="G7" s="76"/>
    </row>
    <row r="8" spans="3:6" ht="18.75" customHeight="1">
      <c r="C8" s="18" t="s">
        <v>65</v>
      </c>
      <c r="D8" s="18" t="s">
        <v>63</v>
      </c>
      <c r="E8" s="71">
        <v>150</v>
      </c>
      <c r="F8" s="71">
        <v>150</v>
      </c>
    </row>
    <row r="9" spans="1:7" ht="18.75" customHeight="1">
      <c r="A9" s="72"/>
      <c r="B9" s="73"/>
      <c r="C9" s="74" t="s">
        <v>66</v>
      </c>
      <c r="D9" s="74" t="s">
        <v>25</v>
      </c>
      <c r="E9" s="75">
        <v>200</v>
      </c>
      <c r="F9" s="75">
        <v>200</v>
      </c>
      <c r="G9" s="76"/>
    </row>
    <row r="10" spans="3:6" ht="18.75" customHeight="1">
      <c r="C10" s="18" t="s">
        <v>27</v>
      </c>
      <c r="D10" s="18" t="s">
        <v>25</v>
      </c>
      <c r="E10" s="71">
        <v>150</v>
      </c>
      <c r="F10" s="71">
        <v>150</v>
      </c>
    </row>
    <row r="11" spans="1:7" ht="18.75" customHeight="1">
      <c r="A11" s="72"/>
      <c r="B11" s="73"/>
      <c r="C11" s="77" t="s">
        <v>28</v>
      </c>
      <c r="D11" s="77" t="s">
        <v>28</v>
      </c>
      <c r="E11" s="78">
        <v>1000</v>
      </c>
      <c r="F11" s="78">
        <v>1000</v>
      </c>
      <c r="G11" s="76"/>
    </row>
    <row r="12" spans="3:6" ht="18.75" customHeight="1">
      <c r="C12" s="79" t="s">
        <v>52</v>
      </c>
      <c r="D12" s="79" t="s">
        <v>51</v>
      </c>
      <c r="E12" s="80">
        <v>1500</v>
      </c>
      <c r="F12" s="80">
        <v>1500</v>
      </c>
    </row>
    <row r="13" spans="1:7" ht="18.75" customHeight="1">
      <c r="A13" s="72"/>
      <c r="B13" s="72"/>
      <c r="C13" s="81"/>
      <c r="D13" s="81"/>
      <c r="E13" s="81"/>
      <c r="F13" s="81"/>
      <c r="G13" s="72"/>
    </row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">
    <mergeCell ref="C1:F4"/>
  </mergeCells>
  <pageMargins left="0.75" right="0.75" top="1" bottom="1" header="0" footer="0"/>
  <pageSetup orientation="landscape" paperSize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 Overview</vt:lpstr>
      <vt:lpstr>Budget Summary</vt:lpstr>
      <vt:lpstr>Monthly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