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7.xml" ContentType="application/vnd.openxmlformats-officedocument.drawing+xml"/>
  <Override PartName="/xl/worksheets/sheet7.xml" ContentType="application/vnd.openxmlformats-officedocument.spreadsheetml.worksheet+xml"/>
  <Override PartName="/xl/drawings/drawing8.xml" ContentType="application/vnd.openxmlformats-officedocument.drawing+xml"/>
  <Override PartName="/xl/worksheets/sheet8.xml" ContentType="application/vnd.openxmlformats-officedocument.spreadsheetml.workshee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drawings/drawing10.xml" ContentType="application/vnd.openxmlformats-officedocument.drawing+xml"/>
  <Override PartName="/xl/worksheets/sheet10.xml" ContentType="application/vnd.openxmlformats-officedocument.spreadsheetml.worksheet+xml"/>
  <Override PartName="/xl/drawings/drawing11.xml" ContentType="application/vnd.openxmlformats-officedocument.drawing+xml"/>
  <Override PartName="/xl/worksheets/sheet11.xml" ContentType="application/vnd.openxmlformats-officedocument.spreadsheetml.worksheet+xml"/>
  <Override PartName="/xl/drawings/drawing12.xml" ContentType="application/vnd.openxmlformats-officedocument.drawing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January" sheetId="1" r:id="rId3"/>
    <sheet name="February" sheetId="2" r:id="rId4"/>
    <sheet name="March" sheetId="3" r:id="rId5"/>
    <sheet name="April" sheetId="4" r:id="rId6"/>
    <sheet name="May" sheetId="5" r:id="rId7"/>
    <sheet name="June" sheetId="6" r:id="rId8"/>
    <sheet name="July" sheetId="7" r:id="rId9"/>
    <sheet name="August" sheetId="8" r:id="rId10"/>
    <sheet name="September" sheetId="9" r:id="rId11"/>
    <sheet name="October" sheetId="10" r:id="rId12"/>
    <sheet name="November" sheetId="11" r:id="rId13"/>
    <sheet name="December" sheetId="12" r:id="rId14"/>
  </sheets>
  <definedNames/>
  <calcPr calcId="0"/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<sst xmlns="http://schemas.openxmlformats.org/spreadsheetml/2006/main" count="108" uniqueCount="9">
  <si>
    <t>Month</t>
  </si>
  <si>
    <t>Year</t>
  </si>
  <si>
    <t>Monday</t>
  </si>
  <si>
    <t>Tuesday</t>
  </si>
  <si>
    <t>Wednesday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</si>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</sst>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30"/>
      <color rgb="FFFFFFFF"/>
      <name val="Times New Roman"/>
      <family val="2"/>
    </font>
    <font>
      <sz val="34"/>
      <color rgb="FFFFFFFF"/>
      <name val="Times New Roman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  <scheme val="minor"/>
    </font>
    <font>
      <sz val="10"/>
      <color rgb="FFFFFFFF"/>
      <name val="Arial"/>
      <family val="2"/>
    </font>
    <font>
      <b/>
      <sz val="14"/>
      <color theme="1"/>
      <name val="Arial"/>
      <family val="2"/>
    </font>
    <font>
      <b/>
      <sz val="14"/>
      <color rgb="FFFFFFFF"/>
      <name val="Arial"/>
      <family val="2"/>
    </font>
    <font>
      <b/>
      <sz val="14"/>
      <color rgb="FF000000"/>
      <name val="Arial"/>
      <family val="2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  <border>
      <left/>
      <right/>
      <top/>
      <bottom style="medium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 applyFont="1" applyAlignment="1">
      <alignment/>
    </xf>
    <xf numFmtId="0" fontId="2" fillId="2" borderId="0" xfId="0" applyFont="1" applyFill="1" applyAlignment="1">
      <alignment horizontal="left" vertical="center"/>
    </xf>
    <xf numFmtId="0" fontId="3" fillId="2" borderId="0" xfId="0" applyFont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0" applyFont="1" applyAlignment="1">
      <alignment horizontal="left"/>
    </xf>
    <xf numFmtId="0" fontId="5" fillId="3" borderId="0" xfId="0" applyFont="1"/>
    <xf numFmtId="0" fontId="6" fillId="3" borderId="0" xfId="0" applyFont="1" applyAlignment="1">
      <alignment horizontal="right"/>
    </xf>
    <xf numFmtId="0" fontId="6" fillId="3" borderId="0" xfId="0" applyFont="1" applyAlignment="1">
      <alignment horizontal="left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Border="1" applyAlignment="1">
      <alignment horizontal="center" vertical="center"/>
    </xf>
    <xf numFmtId="0" fontId="9" fillId="4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3" borderId="2" xfId="0" applyFont="1" applyBorder="1" applyAlignment="1">
      <alignment horizontal="right"/>
    </xf>
    <xf numFmtId="0" fontId="4" fillId="3" borderId="2" xfId="0" applyFont="1" applyBorder="1" applyAlignment="1">
      <alignment horizontal="left"/>
    </xf>
    <xf numFmtId="0" fontId="5" fillId="3" borderId="2" xfId="0" applyFont="1" applyBorder="1"/>
    <xf numFmtId="0" fontId="6" fillId="3" borderId="2" xfId="0" applyFont="1" applyBorder="1" applyAlignment="1">
      <alignment horizontal="right"/>
    </xf>
    <xf numFmtId="0" fontId="6" fillId="3" borderId="2" xfId="0" applyFont="1" applyBorder="1" applyAlignment="1">
      <alignment horizontal="left"/>
    </xf>
    <xf numFmtId="0" fontId="4" fillId="3" borderId="2" xfId="0" applyFont="1" applyBorder="1" applyAlignment="1">
      <alignment horizontal="left"/>
    </xf>
    <xf numFmtId="0" fontId="10" fillId="0" borderId="0" xfId="0" applyFont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worksheet" Target="worksheets/sheet2.xml" /><Relationship Id="rId3" Type="http://schemas.openxmlformats.org/officeDocument/2006/relationships/worksheet" Target="worksheets/sheet1.xml" /><Relationship Id="rId14" Type="http://schemas.openxmlformats.org/officeDocument/2006/relationships/worksheet" Target="worksheets/sheet12.xml" /><Relationship Id="rId16" Type="http://schemas.openxmlformats.org/officeDocument/2006/relationships/calcChain" Target="calcChain.xml" /><Relationship Id="rId1" Type="http://schemas.openxmlformats.org/officeDocument/2006/relationships/theme" Target="theme/theme1.xml" /><Relationship Id="rId8" Type="http://schemas.openxmlformats.org/officeDocument/2006/relationships/worksheet" Target="worksheets/sheet6.xml" /><Relationship Id="rId13" Type="http://schemas.openxmlformats.org/officeDocument/2006/relationships/worksheet" Target="worksheets/sheet11.xml" /><Relationship Id="rId2" Type="http://schemas.openxmlformats.org/officeDocument/2006/relationships/styles" Target="style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12" Type="http://schemas.openxmlformats.org/officeDocument/2006/relationships/worksheet" Target="worksheets/sheet10.xml" /><Relationship Id="rId7" Type="http://schemas.openxmlformats.org/officeDocument/2006/relationships/worksheet" Target="worksheets/sheet5.xml" /><Relationship Id="rId15" Type="http://schemas.openxmlformats.org/officeDocument/2006/relationships/sharedStrings" Target="sharedStrings.xml" /><Relationship Id="rId9" Type="http://schemas.openxmlformats.org/officeDocument/2006/relationships/worksheet" Target="worksheets/sheet7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4.png" /><Relationship Id="rId2" Type="http://schemas.openxmlformats.org/officeDocument/2006/relationships/image" Target="../media/image5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6.png" /><Relationship Id="rId2" Type="http://schemas.openxmlformats.org/officeDocument/2006/relationships/image" Target="../media/image7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8.png" /><Relationship Id="rId2" Type="http://schemas.openxmlformats.org/officeDocument/2006/relationships/image" Target="../media/image9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Relationship Id="rId2" Type="http://schemas.openxmlformats.org/officeDocument/2006/relationships/image" Target="../media/image10.png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5.png" /><Relationship Id="rId2" Type="http://schemas.openxmlformats.org/officeDocument/2006/relationships/image" Target="../media/image10.png" 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6.png" /><Relationship Id="rId2" Type="http://schemas.openxmlformats.org/officeDocument/2006/relationships/image" Target="../media/image8.png" 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image" Target="../media/image11.png" /><Relationship Id="rId2" Type="http://schemas.openxmlformats.org/officeDocument/2006/relationships/image" Target="../media/image7.png" 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image" Target="../media/image9.png" /><Relationship Id="rId2" Type="http://schemas.openxmlformats.org/officeDocument/2006/relationships/image" Target="../media/image12.png" 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image" Target="../media/image4.png" /><Relationship Id="rId2" Type="http://schemas.openxmlformats.org/officeDocument/2006/relationships/image" Target="../media/image12.png" 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342900</xdr:colOff>
      <xdr:row>0</xdr:row>
      <xdr:rowOff>9525</xdr:rowOff>
    </xdr:from>
    <xdr:ext cx="1657350" cy="13335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c4213883-886f-4dbd-8455-7fb9fb668c94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324350" y="9525"/>
          <a:ext cx="1657350" cy="1333500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85725</xdr:rowOff>
    </xdr:from>
    <xdr:ext cx="1304925" cy="1247775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bfdda7fb-3d3e-4963-ac93-7f03679d8368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85725"/>
          <a:ext cx="1304925" cy="1247775"/>
        </a:xfrm>
        <a:prstGeom prst="rect"/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3</xdr:col>
      <xdr:colOff>885825</xdr:colOff>
      <xdr:row>0</xdr:row>
      <xdr:rowOff>47625</xdr:rowOff>
    </xdr:from>
    <xdr:ext cx="1771650" cy="1333500"/>
    <xdr:pic>
      <xdr:nvPicPr>
        <xdr:cNvPr id="0" name="image4.png" title="Image">
          <a:extLst>
            <a:ext uri="{FF2B5EF4-FFF2-40B4-BE49-F238E27FC236}">
              <a16:creationId xmlns:a16="http://schemas.microsoft.com/office/drawing/2014/main" id="{ee068721-e7d3-4cd3-ab52-0fae0d2b3222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48100" y="47625"/>
          <a:ext cx="1771650" cy="1333500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257175</xdr:rowOff>
    </xdr:from>
    <xdr:ext cx="1495425" cy="1123950"/>
    <xdr:pic>
      <xdr:nvPicPr>
        <xdr:cNvPr id="0" name="image6.png" title="Image">
          <a:extLst>
            <a:ext uri="{FF2B5EF4-FFF2-40B4-BE49-F238E27FC236}">
              <a16:creationId xmlns:a16="http://schemas.microsoft.com/office/drawing/2014/main" id="{a8859d54-5343-4b13-ac10-d4fc55d3188b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57175"/>
          <a:ext cx="1495425" cy="1123950"/>
        </a:xfrm>
        <a:prstGeom prst="rect"/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381000</xdr:colOff>
      <xdr:row>0</xdr:row>
      <xdr:rowOff>0</xdr:rowOff>
    </xdr:from>
    <xdr:ext cx="1800225" cy="1352550"/>
    <xdr:pic>
      <xdr:nvPicPr>
        <xdr:cNvPr id="0" name="image3.png" title="Image">
          <a:extLst>
            <a:ext uri="{FF2B5EF4-FFF2-40B4-BE49-F238E27FC236}">
              <a16:creationId xmlns:a16="http://schemas.microsoft.com/office/drawing/2014/main" id="{9dda0885-3879-4c32-b41a-5ba798874b91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048125" y="0"/>
          <a:ext cx="1800225" cy="1352550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142875</xdr:rowOff>
    </xdr:from>
    <xdr:ext cx="1419225" cy="1066800"/>
    <xdr:pic>
      <xdr:nvPicPr>
        <xdr:cNvPr id="0" name="image5.png" title="Image">
          <a:extLst>
            <a:ext uri="{FF2B5EF4-FFF2-40B4-BE49-F238E27FC236}">
              <a16:creationId xmlns:a16="http://schemas.microsoft.com/office/drawing/2014/main" id="{48b4db50-6927-4134-8e93-258fa0f0b811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142875"/>
          <a:ext cx="1419225" cy="1066800"/>
        </a:xfrm>
        <a:prstGeom prst="rect"/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304800</xdr:rowOff>
    </xdr:from>
    <xdr:ext cx="1495425" cy="1123950"/>
    <xdr:pic>
      <xdr:nvPicPr>
        <xdr:cNvPr id="0" name="image8.png" title="Image">
          <a:extLst>
            <a:ext uri="{FF2B5EF4-FFF2-40B4-BE49-F238E27FC236}">
              <a16:creationId xmlns:a16="http://schemas.microsoft.com/office/drawing/2014/main" id="{02f15e7d-15e1-4a9f-b8da-1f2bdc20080b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04800"/>
          <a:ext cx="1495425" cy="1123950"/>
        </a:xfrm>
        <a:prstGeom prst="rect"/>
        <a:noFill/>
      </xdr:spPr>
    </xdr:pic>
    <xdr:clientData fLocksWithSheet="0"/>
  </xdr:oneCellAnchor>
  <xdr:oneCellAnchor>
    <xdr:from>
      <xdr:col>3</xdr:col>
      <xdr:colOff>476250</xdr:colOff>
      <xdr:row>0</xdr:row>
      <xdr:rowOff>0</xdr:rowOff>
    </xdr:from>
    <xdr:ext cx="1762125" cy="1428750"/>
    <xdr:pic>
      <xdr:nvPicPr>
        <xdr:cNvPr id="0" name="image7.png" title="Image">
          <a:extLst>
            <a:ext uri="{FF2B5EF4-FFF2-40B4-BE49-F238E27FC236}">
              <a16:creationId xmlns:a16="http://schemas.microsoft.com/office/drawing/2014/main" id="{46bd9328-979e-4770-8bce-bbf303a71512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257550" y="0"/>
          <a:ext cx="1762125" cy="1428750"/>
        </a:xfrm>
        <a:prstGeom prst="rect"/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3</xdr:col>
      <xdr:colOff>857250</xdr:colOff>
      <xdr:row>0</xdr:row>
      <xdr:rowOff>0</xdr:rowOff>
    </xdr:from>
    <xdr:ext cx="1905000" cy="1428750"/>
    <xdr:pic>
      <xdr:nvPicPr>
        <xdr:cNvPr id="0" name="image9.png" title="Image">
          <a:extLst>
            <a:ext uri="{FF2B5EF4-FFF2-40B4-BE49-F238E27FC236}">
              <a16:creationId xmlns:a16="http://schemas.microsoft.com/office/drawing/2014/main" id="{3fdec166-a647-441b-ba84-4eb88ae1c1e4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71875" y="0"/>
          <a:ext cx="1905000" cy="1428750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9525</xdr:rowOff>
    </xdr:from>
    <xdr:ext cx="1247775" cy="1428750"/>
    <xdr:pic>
      <xdr:nvPicPr>
        <xdr:cNvPr id="0" name="image10.png" title="Image">
          <a:extLst>
            <a:ext uri="{FF2B5EF4-FFF2-40B4-BE49-F238E27FC236}">
              <a16:creationId xmlns:a16="http://schemas.microsoft.com/office/drawing/2014/main" id="{4ba94955-2acb-4e89-aa5b-a976066fbfdd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9525"/>
          <a:ext cx="1247775" cy="1428750"/>
        </a:xfrm>
        <a:prstGeom prst="rect"/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76200</xdr:colOff>
      <xdr:row>0</xdr:row>
      <xdr:rowOff>0</xdr:rowOff>
    </xdr:from>
    <xdr:ext cx="1905000" cy="1428750"/>
    <xdr:pic>
      <xdr:nvPicPr>
        <xdr:cNvPr id="0" name="image11.png" title="Image">
          <a:extLst>
            <a:ext uri="{FF2B5EF4-FFF2-40B4-BE49-F238E27FC236}">
              <a16:creationId xmlns:a16="http://schemas.microsoft.com/office/drawing/2014/main" id="{6eb226a3-f59d-43f8-a469-cad1f2bf8e8f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48075" y="0"/>
          <a:ext cx="1905000" cy="1428750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66675</xdr:rowOff>
    </xdr:from>
    <xdr:ext cx="1485900" cy="1362075"/>
    <xdr:pic>
      <xdr:nvPicPr>
        <xdr:cNvPr id="0" name="image12.png" title="Image">
          <a:extLst>
            <a:ext uri="{FF2B5EF4-FFF2-40B4-BE49-F238E27FC236}">
              <a16:creationId xmlns:a16="http://schemas.microsoft.com/office/drawing/2014/main" id="{373b0eb0-e906-43db-9adf-c9dc8b39c76f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66675"/>
          <a:ext cx="1485900" cy="1362075"/>
        </a:xfrm>
        <a:prstGeom prst="rect"/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238125</xdr:colOff>
      <xdr:row>0</xdr:row>
      <xdr:rowOff>0</xdr:rowOff>
    </xdr:from>
    <xdr:ext cx="1866900" cy="1400175"/>
    <xdr:pic>
      <xdr:nvPicPr>
        <xdr:cNvPr id="0" name="image14.png" title="Image">
          <a:extLst>
            <a:ext uri="{FF2B5EF4-FFF2-40B4-BE49-F238E27FC236}">
              <a16:creationId xmlns:a16="http://schemas.microsoft.com/office/drawing/2014/main" id="{d8dbbcf4-d27e-4773-a17a-23bbd9a9a8ff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771900" y="0"/>
          <a:ext cx="1866900" cy="1400175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295275</xdr:rowOff>
    </xdr:from>
    <xdr:ext cx="1514475" cy="1143000"/>
    <xdr:pic>
      <xdr:nvPicPr>
        <xdr:cNvPr id="0" name="image13.png" title="Image">
          <a:extLst>
            <a:ext uri="{FF2B5EF4-FFF2-40B4-BE49-F238E27FC236}">
              <a16:creationId xmlns:a16="http://schemas.microsoft.com/office/drawing/2014/main" id="{03aaaebd-4450-490b-8313-b1b33081e1c8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95275"/>
          <a:ext cx="1514475" cy="1143000"/>
        </a:xfrm>
        <a:prstGeom prst="rect"/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47625</xdr:rowOff>
    </xdr:from>
    <xdr:ext cx="1438275" cy="1314450"/>
    <xdr:pic>
      <xdr:nvPicPr>
        <xdr:cNvPr id="0" name="image16.png" title="Image">
          <a:extLst>
            <a:ext uri="{FF2B5EF4-FFF2-40B4-BE49-F238E27FC236}">
              <a16:creationId xmlns:a16="http://schemas.microsoft.com/office/drawing/2014/main" id="{3267ec14-e7e9-46cc-9a31-e77701a54c8c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47625"/>
          <a:ext cx="1438275" cy="1314450"/>
        </a:xfrm>
        <a:prstGeom prst="rect"/>
        <a:noFill/>
      </xdr:spPr>
    </xdr:pic>
    <xdr:clientData fLocksWithSheet="0"/>
  </xdr:oneCellAnchor>
  <xdr:oneCellAnchor>
    <xdr:from>
      <xdr:col>4</xdr:col>
      <xdr:colOff>47625</xdr:colOff>
      <xdr:row>0</xdr:row>
      <xdr:rowOff>47625</xdr:rowOff>
    </xdr:from>
    <xdr:ext cx="1743075" cy="1314450"/>
    <xdr:pic>
      <xdr:nvPicPr>
        <xdr:cNvPr id="0" name="image15.png" title="Image">
          <a:extLst>
            <a:ext uri="{FF2B5EF4-FFF2-40B4-BE49-F238E27FC236}">
              <a16:creationId xmlns:a16="http://schemas.microsoft.com/office/drawing/2014/main" id="{8c36578d-52bd-4d31-8d04-af19b024ea3f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762375" y="47625"/>
          <a:ext cx="1743075" cy="1314450"/>
        </a:xfrm>
        <a:prstGeom prst="rect"/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0</xdr:rowOff>
    </xdr:from>
    <xdr:ext cx="6448425" cy="1962150"/>
    <xdr:pic>
      <xdr:nvPicPr>
        <xdr:cNvPr id="0" name="image18.png" title="Image">
          <a:extLst>
            <a:ext uri="{FF2B5EF4-FFF2-40B4-BE49-F238E27FC236}">
              <a16:creationId xmlns:a16="http://schemas.microsoft.com/office/drawing/2014/main" id="{37c46f8f-a273-42b6-87f2-a81fe80f0b2b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448425" cy="1962150"/>
        </a:xfrm>
        <a:prstGeom prst="rect"/>
        <a:noFill/>
      </xdr:spPr>
    </xdr:pic>
    <xdr:clientData fLocksWithSheet="0"/>
  </xdr:oneCellAnchor>
  <xdr:oneCellAnchor>
    <xdr:from>
      <xdr:col>4</xdr:col>
      <xdr:colOff>533400</xdr:colOff>
      <xdr:row>0</xdr:row>
      <xdr:rowOff>57150</xdr:rowOff>
    </xdr:from>
    <xdr:ext cx="1647825" cy="1238250"/>
    <xdr:pic>
      <xdr:nvPicPr>
        <xdr:cNvPr id="0" name="image17.png" title="Image">
          <a:extLst>
            <a:ext uri="{FF2B5EF4-FFF2-40B4-BE49-F238E27FC236}">
              <a16:creationId xmlns:a16="http://schemas.microsoft.com/office/drawing/2014/main" id="{05f333e5-ee45-4891-a63b-e6a1b81338c7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143375" y="57150"/>
          <a:ext cx="1647825" cy="1238250"/>
        </a:xfrm>
        <a:prstGeom prst="rect"/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723900</xdr:colOff>
      <xdr:row>0</xdr:row>
      <xdr:rowOff>0</xdr:rowOff>
    </xdr:from>
    <xdr:ext cx="1800225" cy="1352550"/>
    <xdr:pic>
      <xdr:nvPicPr>
        <xdr:cNvPr id="0" name="image19.png" title="Image">
          <a:extLst>
            <a:ext uri="{FF2B5EF4-FFF2-40B4-BE49-F238E27FC236}">
              <a16:creationId xmlns:a16="http://schemas.microsoft.com/office/drawing/2014/main" id="{23027c80-a6fd-46af-aef0-ab404e0fa040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343400" y="0"/>
          <a:ext cx="1800225" cy="1352550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28575</xdr:rowOff>
    </xdr:from>
    <xdr:ext cx="1152525" cy="1352550"/>
    <xdr:pic>
      <xdr:nvPicPr>
        <xdr:cNvPr id="0" name="image20.png" title="Image">
          <a:extLst>
            <a:ext uri="{FF2B5EF4-FFF2-40B4-BE49-F238E27FC236}">
              <a16:creationId xmlns:a16="http://schemas.microsoft.com/office/drawing/2014/main" id="{04d6e57d-9335-4866-bbe3-ebd4672a60ce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8575"/>
          <a:ext cx="1152525" cy="1352550"/>
        </a:xfrm>
        <a:prstGeom prst="rect"/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495300</xdr:colOff>
      <xdr:row>0</xdr:row>
      <xdr:rowOff>47625</xdr:rowOff>
    </xdr:from>
    <xdr:ext cx="1762125" cy="1323975"/>
    <xdr:pic>
      <xdr:nvPicPr>
        <xdr:cNvPr id="0" name="image21.png" title="Image">
          <a:extLst>
            <a:ext uri="{FF2B5EF4-FFF2-40B4-BE49-F238E27FC236}">
              <a16:creationId xmlns:a16="http://schemas.microsoft.com/office/drawing/2014/main" id="{ab9601e4-5d21-447a-90d7-9230f4551b74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38625" y="47625"/>
          <a:ext cx="1762125" cy="1323975"/>
        </a:xfrm>
        <a:prstGeom prst="rect"/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1323975" cy="1390650"/>
    <xdr:pic>
      <xdr:nvPicPr>
        <xdr:cNvPr id="0" name="image22.png" title="Image">
          <a:extLst>
            <a:ext uri="{FF2B5EF4-FFF2-40B4-BE49-F238E27FC236}">
              <a16:creationId xmlns:a16="http://schemas.microsoft.com/office/drawing/2014/main" id="{e3a30dea-9ced-496d-8683-d0d9654a3daf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0"/>
          <a:ext cx="1323975" cy="1390650"/>
        </a:xfrm>
        <a:prstGeom prst="rect"/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114300</xdr:rowOff>
    </xdr:from>
    <xdr:ext cx="1219200" cy="1209675"/>
    <xdr:pic>
      <xdr:nvPicPr>
        <xdr:cNvPr id="0" name="image23.png" title="Image">
          <a:extLst>
            <a:ext uri="{FF2B5EF4-FFF2-40B4-BE49-F238E27FC236}">
              <a16:creationId xmlns:a16="http://schemas.microsoft.com/office/drawing/2014/main" id="{fff22181-da09-4e84-9132-462b2b886e89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114300"/>
          <a:ext cx="1219200" cy="1209675"/>
        </a:xfrm>
        <a:prstGeom prst="rect"/>
        <a:noFill/>
      </xdr:spPr>
    </xdr:pic>
    <xdr:clientData fLocksWithSheet="0"/>
  </xdr:oneCellAnchor>
  <xdr:oneCellAnchor>
    <xdr:from>
      <xdr:col>3</xdr:col>
      <xdr:colOff>942975</xdr:colOff>
      <xdr:row>0</xdr:row>
      <xdr:rowOff>38100</xdr:rowOff>
    </xdr:from>
    <xdr:ext cx="1704975" cy="1285875"/>
    <xdr:pic>
      <xdr:nvPicPr>
        <xdr:cNvPr id="0" name="image24.png" title="Image">
          <a:extLst>
            <a:ext uri="{FF2B5EF4-FFF2-40B4-BE49-F238E27FC236}">
              <a16:creationId xmlns:a16="http://schemas.microsoft.com/office/drawing/2014/main" id="{9d78f643-dfac-4ba4-88d0-5e50074e3010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562350" y="38100"/>
          <a:ext cx="1704975" cy="12858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2" max="2" width="14.714285714285714" customWidth="1"/>
    <col min="3" max="3" width="16.571428571428573" customWidth="1"/>
    <col min="4" max="4" width="15.857142857142858" customWidth="1"/>
    <col min="5" max="5" width="14.285714285714286" customWidth="1"/>
    <col min="6" max="7" width="14.857142857142858" customWidth="1"/>
  </cols>
  <sheetData>
    <row r="1" spans="1:7" ht="110.25" customHeight="1">
      <c r="A1" s="1"/>
      <c r="B1" s="2" t="str">
        <f>TEXT(DATE(G2,B2,1),"mmmm")</f>
        <v>January</v>
      </c>
      <c r="D1" s="1"/>
      <c r="E1" s="1"/>
      <c r="F1" s="1"/>
      <c r="G1" s="1"/>
    </row>
    <row r="2" spans="1:7" ht="15.75">
      <c r="A2" s="3" t="s">
        <v>0</v>
      </c>
      <c r="B2" s="4">
        <v>1</v>
      </c>
      <c r="C2" s="5"/>
      <c r="D2" s="5"/>
      <c r="E2" s="5"/>
      <c r="F2" s="6" t="s">
        <v>1</v>
      </c>
      <c r="G2" s="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 t="str">
        <f>IF(TEXT(DATE($G$2,MONTH(DATEVALUE($B$1&amp;"1")),1),"dddd")="Wednesday",1,IF(B4="","",B4+1))</f>
        <v/>
      </c>
      <c r="D4" s="9" t="str">
        <f>IF(TEXT(DATE($G$2,MONTH(DATEVALUE($B$1&amp;"1")),1),"dddd")="Thursday",1,IF(C4="","",C4+1))</f>
        <v/>
      </c>
      <c r="E4" s="11" t="str">
        <f>IF(TEXT(DATE($G$2,MONTH(DATEVALUE($B$1&amp;"1")),1),"dddd")="Friday",1,IF(D4="","",D4+1))</f>
        <v/>
      </c>
      <c r="F4" s="9" t="str">
        <f>IF(TEXT(DATE($G$2,MONTH(DATEVALUE($B$1&amp;"1")),1),"dddd")="Saturday",1,IF(E4="","",E4+1))</f>
        <v/>
      </c>
      <c r="G4" s="10">
        <f>IF(TEXT(DATE($G$2,MONTH(DATEVALUE($B$1&amp;"1")),1),"dddd")="Sunday",1,IF(F4="","",F4+1))</f>
        <v>1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>
        <f t="shared" si="1"/>
        <v>31</v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64.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2" max="2" width="14.571428571428571" customWidth="1"/>
    <col min="3" max="3" width="18" customWidth="1"/>
  </cols>
  <sheetData>
    <row r="1" spans="1:7" ht="110.25" customHeight="1">
      <c r="A1" s="1"/>
      <c r="B1" s="2" t="str">
        <f>TEXT(DATE(G2,B2,1),"mmmm")</f>
        <v>February</v>
      </c>
      <c r="D1" s="1"/>
      <c r="E1" s="1"/>
      <c r="F1" s="1"/>
      <c r="G1" s="1"/>
    </row>
    <row r="2" spans="1:7" ht="15.75" thickBot="1">
      <c r="A2" s="13" t="s">
        <v>0</v>
      </c>
      <c r="B2" s="14">
        <v>2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>
        <f>IF(TEXT(DATE($G$2,MONTH(DATEVALUE($B$1&amp;"1")),1),"dddd")="Wednesday",1,IF(B4="","",B4+1))</f>
        <v>1</v>
      </c>
      <c r="D4" s="9">
        <f>IF(TEXT(DATE($G$2,MONTH(DATEVALUE($B$1&amp;"1")),1),"dddd")="Thursday",1,IF(C4="","",C4+1))</f>
        <v>2</v>
      </c>
      <c r="E4" s="11">
        <f>IF(TEXT(DATE($G$2,MONTH(DATEVALUE($B$1&amp;"1")),1),"dddd")="Friday",1,IF(D4="","",D4+1))</f>
        <v>3</v>
      </c>
      <c r="F4" s="9">
        <f>IF(TEXT(DATE($G$2,MONTH(DATEVALUE($B$1&amp;"1")),1),"dddd")="Saturday",1,IF(E4="","",E4+1))</f>
        <v>4</v>
      </c>
      <c r="G4" s="10">
        <f>IF(TEXT(DATE($G$2,MONTH(DATEVALUE($B$1&amp;"1")),1),"dddd")="Sunday",1,IF(F4="","",F4+1))</f>
        <v>5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 t="str">
        <f t="shared" si="0" ref="A8:A9">IF(G7="","",IF(G7+1&lt;=DAY(EOMONTH(DATE($G$2,MONTH(DATEVALUE($B$1&amp;"1")),1),0)),G7+1,""))</f>
        <v/>
      </c>
      <c r="B8" s="9" t="str">
        <f t="shared" si="1" ref="B8:G8">IF(A8="","",IF(A8+1&lt;=DAY(EOMONTH(DATE($G$2,MONTH(DATEVALUE($B$1&amp;"1")),1),0)),A8+1,""))</f>
        <v/>
      </c>
      <c r="C8" s="10" t="str">
        <f t="shared" si="1"/>
        <v/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60.7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7.285714285714285" customWidth="1"/>
  </cols>
  <sheetData>
    <row r="1" spans="1:7" ht="110.25" customHeight="1">
      <c r="A1" s="1"/>
      <c r="B1" s="2" t="str">
        <f>TEXT(DATE(G2,B2,1),"mmmm")</f>
        <v>March</v>
      </c>
      <c r="D1" s="1"/>
      <c r="E1" s="1"/>
      <c r="F1" s="1"/>
      <c r="G1" s="1"/>
    </row>
    <row r="2" spans="1:7" ht="15.75" thickBot="1">
      <c r="A2" s="13" t="s">
        <v>0</v>
      </c>
      <c r="B2" s="14">
        <v>3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>
        <f>IF(TEXT(DATE($G$2,MONTH(DATEVALUE($B$1&amp;"1")),1),"dddd")="Wednesday",1,IF(B4="","",B4+1))</f>
        <v>1</v>
      </c>
      <c r="D4" s="9">
        <f>IF(TEXT(DATE($G$2,MONTH(DATEVALUE($B$1&amp;"1")),1),"dddd")="Thursday",1,IF(C4="","",C4+1))</f>
        <v>2</v>
      </c>
      <c r="E4" s="11">
        <f>IF(TEXT(DATE($G$2,MONTH(DATEVALUE($B$1&amp;"1")),1),"dddd")="Friday",1,IF(D4="","",D4+1))</f>
        <v>3</v>
      </c>
      <c r="F4" s="9">
        <f>IF(TEXT(DATE($G$2,MONTH(DATEVALUE($B$1&amp;"1")),1),"dddd")="Saturday",1,IF(E4="","",E4+1))</f>
        <v>4</v>
      </c>
      <c r="G4" s="10">
        <f>IF(TEXT(DATE($G$2,MONTH(DATEVALUE($B$1&amp;"1")),1),"dddd")="Sunday",1,IF(F4="","",F4+1))</f>
        <v>5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>
        <f t="shared" si="1"/>
        <v>31</v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65.2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3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6.571428571428573" customWidth="1"/>
  </cols>
  <sheetData>
    <row r="1" spans="1:7" ht="110.25" customHeight="1">
      <c r="A1" s="1"/>
      <c r="B1" s="2" t="str">
        <f>TEXT(DATE(G2,B2,1),"mmmm")</f>
        <v>April</v>
      </c>
      <c r="D1" s="1"/>
      <c r="E1" s="1"/>
      <c r="F1" s="1"/>
      <c r="G1" s="1"/>
    </row>
    <row r="2" spans="1:7" ht="15.75" thickBot="1">
      <c r="A2" s="13" t="s">
        <v>0</v>
      </c>
      <c r="B2" s="14">
        <v>4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 t="str">
        <f>IF(TEXT(DATE($G$2,MONTH(DATEVALUE($B$1&amp;"1")),1),"dddd")="Wednesday",1,IF(B4="","",B4+1))</f>
        <v/>
      </c>
      <c r="D4" s="9" t="str">
        <f>IF(TEXT(DATE($G$2,MONTH(DATEVALUE($B$1&amp;"1")),1),"dddd")="Thursday",1,IF(C4="","",C4+1))</f>
        <v/>
      </c>
      <c r="E4" s="11" t="str">
        <f>IF(TEXT(DATE($G$2,MONTH(DATEVALUE($B$1&amp;"1")),1),"dddd")="Friday",1,IF(D4="","",D4+1))</f>
        <v/>
      </c>
      <c r="F4" s="9">
        <f>IF(TEXT(DATE($G$2,MONTH(DATEVALUE($B$1&amp;"1")),1),"dddd")="Saturday",1,IF(E4="","",E4+1))</f>
        <v>1</v>
      </c>
      <c r="G4" s="10">
        <f>IF(TEXT(DATE($G$2,MONTH(DATEVALUE($B$1&amp;"1")),1),"dddd")="Sunday",1,IF(F4="","",F4+1))</f>
        <v>2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 t="str">
        <f t="shared" si="1"/>
        <v/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69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4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5.857142857142858" customWidth="1"/>
  </cols>
  <sheetData>
    <row r="1" spans="1:7" ht="110.25" customHeight="1">
      <c r="A1" s="1"/>
      <c r="B1" s="2" t="str">
        <f>TEXT(DATE(G2,B2,1),"mmmm")</f>
        <v>May</v>
      </c>
      <c r="D1" s="1"/>
      <c r="E1" s="1"/>
      <c r="F1" s="1"/>
      <c r="G1" s="1"/>
    </row>
    <row r="2" spans="1:7" ht="15.75" thickBot="1">
      <c r="A2" s="13" t="s">
        <v>0</v>
      </c>
      <c r="B2" s="14">
        <v>5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>
        <f>IF(TEXT(DATE($G$2,MONTH(DATEVALUE($B$1&amp;"1")),1),"dddd")="Monday",1,"")</f>
        <v>1</v>
      </c>
      <c r="B4" s="9">
        <f>IF(TEXT(DATE($G$2,MONTH(DATEVALUE($B$1&amp;"1")),1),"dddd")="Tuesday",1,IF(A4="","",A4+1))</f>
        <v>2</v>
      </c>
      <c r="C4" s="10">
        <f>IF(TEXT(DATE($G$2,MONTH(DATEVALUE($B$1&amp;"1")),1),"dddd")="Wednesday",1,IF(B4="","",B4+1))</f>
        <v>3</v>
      </c>
      <c r="D4" s="9">
        <f>IF(TEXT(DATE($G$2,MONTH(DATEVALUE($B$1&amp;"1")),1),"dddd")="Thursday",1,IF(C4="","",C4+1))</f>
        <v>4</v>
      </c>
      <c r="E4" s="11">
        <f>IF(TEXT(DATE($G$2,MONTH(DATEVALUE($B$1&amp;"1")),1),"dddd")="Friday",1,IF(D4="","",D4+1))</f>
        <v>5</v>
      </c>
      <c r="F4" s="9">
        <f>IF(TEXT(DATE($G$2,MONTH(DATEVALUE($B$1&amp;"1")),1),"dddd")="Saturday",1,IF(E4="","",E4+1))</f>
        <v>6</v>
      </c>
      <c r="G4" s="10">
        <f>IF(TEXT(DATE($G$2,MONTH(DATEVALUE($B$1&amp;"1")),1),"dddd")="Sunday",1,IF(F4="","",F4+1))</f>
        <v>7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>
        <f t="shared" si="1"/>
        <v>31</v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78.7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5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5.857142857142858" customWidth="1"/>
  </cols>
  <sheetData>
    <row r="1" spans="1:7" ht="110.25" customHeight="1">
      <c r="A1" s="1"/>
      <c r="B1" s="2" t="str">
        <f>TEXT(DATE(G2,B2,1),"mmmm")</f>
        <v>June</v>
      </c>
      <c r="D1" s="1"/>
      <c r="E1" s="1"/>
      <c r="F1" s="1"/>
      <c r="G1" s="1"/>
    </row>
    <row r="2" spans="1:7" ht="15.75" thickBot="1">
      <c r="A2" s="13" t="s">
        <v>0</v>
      </c>
      <c r="B2" s="14">
        <v>6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 t="str">
        <f>IF(TEXT(DATE($G$2,MONTH(DATEVALUE($B$1&amp;"1")),1),"dddd")="Wednesday",1,IF(B4="","",B4+1))</f>
        <v/>
      </c>
      <c r="D4" s="9">
        <f>IF(TEXT(DATE($G$2,MONTH(DATEVALUE($B$1&amp;"1")),1),"dddd")="Thursday",1,IF(C4="","",C4+1))</f>
        <v>1</v>
      </c>
      <c r="E4" s="11">
        <f>IF(TEXT(DATE($G$2,MONTH(DATEVALUE($B$1&amp;"1")),1),"dddd")="Friday",1,IF(D4="","",D4+1))</f>
        <v>2</v>
      </c>
      <c r="F4" s="9">
        <f>IF(TEXT(DATE($G$2,MONTH(DATEVALUE($B$1&amp;"1")),1),"dddd")="Saturday",1,IF(E4="","",E4+1))</f>
        <v>3</v>
      </c>
      <c r="G4" s="10">
        <f>IF(TEXT(DATE($G$2,MONTH(DATEVALUE($B$1&amp;"1")),1),"dddd")="Sunday",1,IF(F4="","",F4+1))</f>
        <v>4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 t="str">
        <f t="shared" si="1"/>
        <v/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62.2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6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5.285714285714286" customWidth="1"/>
  </cols>
  <sheetData>
    <row r="1" spans="1:7" ht="110.25" customHeight="1">
      <c r="A1" s="1"/>
      <c r="B1" s="2" t="str">
        <f>TEXT(DATE(G2,B2,1),"mmmm")</f>
        <v>July</v>
      </c>
      <c r="D1" s="1"/>
      <c r="E1" s="1"/>
      <c r="F1" s="1"/>
      <c r="G1" s="1"/>
    </row>
    <row r="2" spans="1:7" ht="15.75" thickBot="1">
      <c r="A2" s="13" t="s">
        <v>0</v>
      </c>
      <c r="B2" s="14">
        <v>7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 t="str">
        <f>IF(TEXT(DATE($G$2,MONTH(DATEVALUE($B$1&amp;"1")),1),"dddd")="Wednesday",1,IF(B4="","",B4+1))</f>
        <v/>
      </c>
      <c r="D4" s="9" t="str">
        <f>IF(TEXT(DATE($G$2,MONTH(DATEVALUE($B$1&amp;"1")),1),"dddd")="Thursday",1,IF(C4="","",C4+1))</f>
        <v/>
      </c>
      <c r="E4" s="11" t="str">
        <f>IF(TEXT(DATE($G$2,MONTH(DATEVALUE($B$1&amp;"1")),1),"dddd")="Friday",1,IF(D4="","",D4+1))</f>
        <v/>
      </c>
      <c r="F4" s="9">
        <f>IF(TEXT(DATE($G$2,MONTH(DATEVALUE($B$1&amp;"1")),1),"dddd")="Saturday",1,IF(E4="","",E4+1))</f>
        <v>1</v>
      </c>
      <c r="G4" s="10">
        <f>IF(TEXT(DATE($G$2,MONTH(DATEVALUE($B$1&amp;"1")),1),"dddd")="Sunday",1,IF(F4="","",F4+1))</f>
        <v>2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>
        <f t="shared" si="1"/>
        <v>31</v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72.7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7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8" customWidth="1"/>
  </cols>
  <sheetData>
    <row r="1" spans="1:7" ht="110.25" customHeight="1">
      <c r="A1" s="1"/>
      <c r="B1" s="2" t="str">
        <f>TEXT(DATE(G2,B2,1),"mmmm")</f>
        <v>August</v>
      </c>
      <c r="D1" s="1"/>
      <c r="E1" s="1"/>
      <c r="F1" s="1"/>
      <c r="G1" s="1"/>
    </row>
    <row r="2" spans="1:7" ht="15.75" thickBot="1">
      <c r="A2" s="13" t="s">
        <v>0</v>
      </c>
      <c r="B2" s="14">
        <v>8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>
        <f>IF(TEXT(DATE($G$2,MONTH(DATEVALUE($B$1&amp;"1")),1),"dddd")="Tuesday",1,IF(A4="","",A4+1))</f>
        <v>1</v>
      </c>
      <c r="C4" s="10">
        <f>IF(TEXT(DATE($G$2,MONTH(DATEVALUE($B$1&amp;"1")),1),"dddd")="Wednesday",1,IF(B4="","",B4+1))</f>
        <v>2</v>
      </c>
      <c r="D4" s="9">
        <f>IF(TEXT(DATE($G$2,MONTH(DATEVALUE($B$1&amp;"1")),1),"dddd")="Thursday",1,IF(C4="","",C4+1))</f>
        <v>3</v>
      </c>
      <c r="E4" s="11">
        <f>IF(TEXT(DATE($G$2,MONTH(DATEVALUE($B$1&amp;"1")),1),"dddd")="Friday",1,IF(D4="","",D4+1))</f>
        <v>4</v>
      </c>
      <c r="F4" s="9">
        <f>IF(TEXT(DATE($G$2,MONTH(DATEVALUE($B$1&amp;"1")),1),"dddd")="Saturday",1,IF(E4="","",E4+1))</f>
        <v>5</v>
      </c>
      <c r="G4" s="10">
        <f>IF(TEXT(DATE($G$2,MONTH(DATEVALUE($B$1&amp;"1")),1),"dddd")="Sunday",1,IF(F4="","",F4+1))</f>
        <v>6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>
        <f t="shared" si="1"/>
        <v>31</v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72.7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800-000000000000}">
  <sheetPr>
    <outlinePr summaryBelow="0" summaryRight="0"/>
  </sheetPr>
  <dimension ref="A1:L9"/>
  <sheetViews>
    <sheetView workbookViewId="0" topLeftCell="A1"/>
  </sheetViews>
  <sheetFormatPr defaultColWidth="12.634285714285713" defaultRowHeight="15.75" customHeight="1"/>
  <cols>
    <col min="3" max="3" width="16.428571428571427" customWidth="1"/>
  </cols>
  <sheetData>
    <row r="1" spans="1:7" ht="110.25" customHeight="1">
      <c r="A1" s="1"/>
      <c r="B1" s="2" t="str">
        <f>TEXT(DATE(G2,B2,1),"mmmm")</f>
        <v>September</v>
      </c>
      <c r="D1" s="1"/>
      <c r="E1" s="1"/>
      <c r="F1" s="1"/>
      <c r="G1" s="1"/>
    </row>
    <row r="2" spans="1:7" ht="15.75" thickBot="1">
      <c r="A2" s="13" t="s">
        <v>0</v>
      </c>
      <c r="B2" s="18">
        <v>9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12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 t="str">
        <f>IF(TEXT(DATE($G$2,MONTH(DATEVALUE($B$1&amp;"1")),1),"dddd")="Wednesday",1,IF(B4="","",B4+1))</f>
        <v/>
      </c>
      <c r="D4" s="9" t="str">
        <f>IF(TEXT(DATE($G$2,MONTH(DATEVALUE($B$1&amp;"1")),1),"dddd")="Thursday",1,IF(C4="","",C4+1))</f>
        <v/>
      </c>
      <c r="E4" s="11">
        <f>IF(TEXT(DATE($G$2,MONTH(DATEVALUE($B$1&amp;"1")),1),"dddd")="Friday",1,IF(D4="","",D4+1))</f>
        <v>1</v>
      </c>
      <c r="F4" s="9">
        <f>IF(TEXT(DATE($G$2,MONTH(DATEVALUE($B$1&amp;"1")),1),"dddd")="Saturday",1,IF(E4="","",E4+1))</f>
        <v>2</v>
      </c>
      <c r="G4" s="10">
        <f>IF(TEXT(DATE($G$2,MONTH(DATEVALUE($B$1&amp;"1")),1),"dddd")="Sunday",1,IF(F4="","",F4+1))</f>
        <v>3</v>
      </c>
      <c r="L4" s="19"/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 t="str">
        <f t="shared" si="1"/>
        <v/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7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9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6.571428571428573" customWidth="1"/>
  </cols>
  <sheetData>
    <row r="1" spans="1:7" ht="110.25" customHeight="1">
      <c r="A1" s="1"/>
      <c r="B1" s="2" t="str">
        <f>TEXT(DATE(G2,B2,1),"mmmm")</f>
        <v>October</v>
      </c>
      <c r="D1" s="1"/>
      <c r="E1" s="1"/>
      <c r="F1" s="1"/>
      <c r="G1" s="1"/>
    </row>
    <row r="2" spans="1:7" ht="15.75" thickBot="1">
      <c r="A2" s="13" t="s">
        <v>0</v>
      </c>
      <c r="B2" s="14">
        <v>10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 t="str">
        <f>IF(TEXT(DATE($G$2,MONTH(DATEVALUE($B$1&amp;"1")),1),"dddd")="Wednesday",1,IF(B4="","",B4+1))</f>
        <v/>
      </c>
      <c r="D4" s="9" t="str">
        <f>IF(TEXT(DATE($G$2,MONTH(DATEVALUE($B$1&amp;"1")),1),"dddd")="Thursday",1,IF(C4="","",C4+1))</f>
        <v/>
      </c>
      <c r="E4" s="11" t="str">
        <f>IF(TEXT(DATE($G$2,MONTH(DATEVALUE($B$1&amp;"1")),1),"dddd")="Friday",1,IF(D4="","",D4+1))</f>
        <v/>
      </c>
      <c r="F4" s="9" t="str">
        <f>IF(TEXT(DATE($G$2,MONTH(DATEVALUE($B$1&amp;"1")),1),"dddd")="Saturday",1,IF(E4="","",E4+1))</f>
        <v/>
      </c>
      <c r="G4" s="10">
        <f>IF(TEXT(DATE($G$2,MONTH(DATEVALUE($B$1&amp;"1")),1),"dddd")="Sunday",1,IF(F4="","",F4+1))</f>
        <v>1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>
        <f t="shared" si="1"/>
        <v>31</v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67.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A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8.428571428571427" customWidth="1"/>
  </cols>
  <sheetData>
    <row r="1" spans="1:7" ht="110.25" customHeight="1">
      <c r="A1" s="1"/>
      <c r="B1" s="2" t="str">
        <f>TEXT(DATE(G2,B2,1),"mmmm")</f>
        <v>November</v>
      </c>
      <c r="D1" s="1"/>
      <c r="E1" s="1"/>
      <c r="F1" s="1"/>
      <c r="G1" s="1"/>
    </row>
    <row r="2" spans="1:7" ht="15.75" thickBot="1">
      <c r="A2" s="13" t="s">
        <v>0</v>
      </c>
      <c r="B2" s="14">
        <v>11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>
        <f>IF(TEXT(DATE($G$2,MONTH(DATEVALUE($B$1&amp;"1")),1),"dddd")="Wednesday",1,IF(B4="","",B4+1))</f>
        <v>1</v>
      </c>
      <c r="D4" s="9">
        <f>IF(TEXT(DATE($G$2,MONTH(DATEVALUE($B$1&amp;"1")),1),"dddd")="Thursday",1,IF(C4="","",C4+1))</f>
        <v>2</v>
      </c>
      <c r="E4" s="11">
        <f>IF(TEXT(DATE($G$2,MONTH(DATEVALUE($B$1&amp;"1")),1),"dddd")="Friday",1,IF(D4="","",D4+1))</f>
        <v>3</v>
      </c>
      <c r="F4" s="9">
        <f>IF(TEXT(DATE($G$2,MONTH(DATEVALUE($B$1&amp;"1")),1),"dddd")="Saturday",1,IF(E4="","",E4+1))</f>
        <v>4</v>
      </c>
      <c r="G4" s="10">
        <f>IF(TEXT(DATE($G$2,MONTH(DATEVALUE($B$1&amp;"1")),1),"dddd")="Sunday",1,IF(F4="","",F4+1))</f>
        <v>5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 t="str">
        <f t="shared" si="1"/>
        <v/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76.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B00-000000000000}">
  <sheetPr>
    <outlinePr summaryBelow="0" summaryRight="0"/>
  </sheetPr>
  <dimension ref="A1:G9"/>
  <sheetViews>
    <sheetView workbookViewId="0" topLeftCell="A1"/>
  </sheetViews>
  <sheetFormatPr defaultColWidth="12.634285714285713" defaultRowHeight="15.75" customHeight="1"/>
  <cols>
    <col min="3" max="3" width="15.714285714285714" customWidth="1"/>
  </cols>
  <sheetData>
    <row r="1" spans="1:7" ht="110.25" customHeight="1">
      <c r="A1" s="1"/>
      <c r="B1" s="2" t="str">
        <f>TEXT(DATE(G2,B2,1),"mmmm")</f>
        <v>December</v>
      </c>
      <c r="D1" s="1"/>
      <c r="E1" s="1"/>
      <c r="F1" s="1"/>
      <c r="G1" s="1"/>
    </row>
    <row r="2" spans="1:7" ht="15.75" thickBot="1">
      <c r="A2" s="13" t="s">
        <v>0</v>
      </c>
      <c r="B2" s="14">
        <v>12</v>
      </c>
      <c r="C2" s="15"/>
      <c r="D2" s="15"/>
      <c r="E2" s="15"/>
      <c r="F2" s="16" t="s">
        <v>1</v>
      </c>
      <c r="G2" s="17">
        <f ca="1">YEAR(TODAY())</f>
        <v>2023</v>
      </c>
    </row>
    <row r="3" spans="1:7" ht="68.25" customHeight="1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0" t="s">
        <v>8</v>
      </c>
    </row>
    <row r="4" spans="1:7" ht="68.25" customHeight="1">
      <c r="A4" s="8" t="str">
        <f>IF(TEXT(DATE($G$2,MONTH(DATEVALUE($B$1&amp;"1")),1),"dddd")="Monday",1,"")</f>
        <v/>
      </c>
      <c r="B4" s="9" t="str">
        <f>IF(TEXT(DATE($G$2,MONTH(DATEVALUE($B$1&amp;"1")),1),"dddd")="Tuesday",1,IF(A4="","",A4+1))</f>
        <v/>
      </c>
      <c r="C4" s="10" t="str">
        <f>IF(TEXT(DATE($G$2,MONTH(DATEVALUE($B$1&amp;"1")),1),"dddd")="Wednesday",1,IF(B4="","",B4+1))</f>
        <v/>
      </c>
      <c r="D4" s="9" t="str">
        <f>IF(TEXT(DATE($G$2,MONTH(DATEVALUE($B$1&amp;"1")),1),"dddd")="Thursday",1,IF(C4="","",C4+1))</f>
        <v/>
      </c>
      <c r="E4" s="11">
        <f>IF(TEXT(DATE($G$2,MONTH(DATEVALUE($B$1&amp;"1")),1),"dddd")="Friday",1,IF(D4="","",D4+1))</f>
        <v>1</v>
      </c>
      <c r="F4" s="9">
        <f>IF(TEXT(DATE($G$2,MONTH(DATEVALUE($B$1&amp;"1")),1),"dddd")="Saturday",1,IF(E4="","",E4+1))</f>
        <v>2</v>
      </c>
      <c r="G4" s="10">
        <f>IF(TEXT(DATE($G$2,MONTH(DATEVALUE($B$1&amp;"1")),1),"dddd")="Sunday",1,IF(F4="","",F4+1))</f>
        <v>3</v>
      </c>
    </row>
    <row r="5" spans="1:7" ht="58.5" customHeight="1">
      <c r="A5" s="8">
        <v>8</v>
      </c>
      <c r="B5" s="9">
        <v>9</v>
      </c>
      <c r="C5" s="10">
        <v>10</v>
      </c>
      <c r="D5" s="9">
        <v>11</v>
      </c>
      <c r="E5" s="11">
        <v>12</v>
      </c>
      <c r="F5" s="9">
        <v>13</v>
      </c>
      <c r="G5" s="10">
        <v>14</v>
      </c>
    </row>
    <row r="6" spans="1:7" ht="69" customHeight="1">
      <c r="A6" s="8">
        <v>15</v>
      </c>
      <c r="B6" s="9">
        <v>16</v>
      </c>
      <c r="C6" s="10">
        <v>17</v>
      </c>
      <c r="D6" s="9">
        <v>18</v>
      </c>
      <c r="E6" s="11">
        <v>19</v>
      </c>
      <c r="F6" s="9">
        <v>20</v>
      </c>
      <c r="G6" s="10">
        <v>21</v>
      </c>
    </row>
    <row r="7" spans="1:7" ht="56.25" customHeight="1">
      <c r="A7" s="8">
        <v>22</v>
      </c>
      <c r="B7" s="9">
        <v>23</v>
      </c>
      <c r="C7" s="10">
        <v>24</v>
      </c>
      <c r="D7" s="12">
        <v>25</v>
      </c>
      <c r="E7" s="11">
        <v>26</v>
      </c>
      <c r="F7" s="12">
        <v>27</v>
      </c>
      <c r="G7" s="10">
        <v>28</v>
      </c>
    </row>
    <row r="8" spans="1:7" ht="64.5" customHeight="1">
      <c r="A8" s="8">
        <f t="shared" si="0" ref="A8:A9">IF(G7="","",IF(G7+1&lt;=DAY(EOMONTH(DATE($G$2,MONTH(DATEVALUE($B$1&amp;"1")),1),0)),G7+1,""))</f>
        <v>29</v>
      </c>
      <c r="B8" s="9">
        <f t="shared" si="1" ref="B8:G8">IF(A8="","",IF(A8+1&lt;=DAY(EOMONTH(DATE($G$2,MONTH(DATEVALUE($B$1&amp;"1")),1),0)),A8+1,""))</f>
        <v>30</v>
      </c>
      <c r="C8" s="10">
        <f t="shared" si="1"/>
        <v>31</v>
      </c>
      <c r="D8" s="12" t="str">
        <f t="shared" si="1"/>
        <v/>
      </c>
      <c r="E8" s="11" t="str">
        <f t="shared" si="1"/>
        <v/>
      </c>
      <c r="F8" s="12" t="str">
        <f t="shared" si="1"/>
        <v/>
      </c>
      <c r="G8" s="10" t="str">
        <f t="shared" si="1"/>
        <v/>
      </c>
    </row>
    <row r="9" spans="1:7" ht="70.5" customHeight="1">
      <c r="A9" s="8" t="str">
        <f t="shared" si="0"/>
        <v/>
      </c>
      <c r="B9" s="9" t="str">
        <f t="shared" si="2" ref="B9:G9">IF(A9="","",IF(A9+1&lt;=DAY(EOMONTH(DATE($G$2,MONTH(DATEVALUE($B$1&amp;"1")),1),0)),A9+1,""))</f>
        <v/>
      </c>
      <c r="C9" s="10" t="str">
        <f t="shared" si="2"/>
        <v/>
      </c>
      <c r="D9" s="12" t="str">
        <f t="shared" si="2"/>
        <v/>
      </c>
      <c r="E9" s="11" t="str">
        <f t="shared" si="2"/>
        <v/>
      </c>
      <c r="F9" s="12" t="str">
        <f t="shared" si="2"/>
        <v/>
      </c>
      <c r="G9" s="10" t="str">
        <f t="shared" si="2"/>
        <v/>
      </c>
    </row>
  </sheetData>
  <mergeCells count="1">
    <mergeCell ref="B1:C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